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mhealth-my.sharepoint.com/personal/atuckow_med_umich_edu/Documents/Desktop/GCAMP Testing/"/>
    </mc:Choice>
  </mc:AlternateContent>
  <xr:revisionPtr revIDLastSave="133" documentId="8_{B503F6BE-BFBB-46FF-9ACB-CCDF590DE524}" xr6:coauthVersionLast="47" xr6:coauthVersionMax="47" xr10:uidLastSave="{02D8F268-B753-47E0-BEE2-34517AC5BF66}"/>
  <bookViews>
    <workbookView xWindow="-120" yWindow="-120" windowWidth="29040" windowHeight="15720" activeTab="5" xr2:uid="{93D4985C-2708-4979-BA51-AA9EBC062346}"/>
  </bookViews>
  <sheets>
    <sheet name="Sheet1" sheetId="1" r:id="rId1"/>
    <sheet name="Sheet2" sheetId="2" r:id="rId2"/>
    <sheet name="Sheet4" sheetId="4" state="hidden" r:id="rId3"/>
    <sheet name="time course" sheetId="3" r:id="rId4"/>
    <sheet name="carb time course " sheetId="5" r:id="rId5"/>
    <sheet name="edta time cours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6" l="1"/>
  <c r="AI3" i="6"/>
  <c r="G33" i="6" s="1"/>
  <c r="AI4" i="6"/>
  <c r="AI5" i="6"/>
  <c r="G35" i="6" s="1"/>
  <c r="AI6" i="6"/>
  <c r="AI7" i="6"/>
  <c r="AI8" i="6"/>
  <c r="G38" i="6" s="1"/>
  <c r="AI9" i="6"/>
  <c r="G39" i="6" s="1"/>
  <c r="AI10" i="6"/>
  <c r="G40" i="6" s="1"/>
  <c r="AI11" i="6"/>
  <c r="G41" i="6" s="1"/>
  <c r="AI12" i="6"/>
  <c r="AI13" i="6"/>
  <c r="AI14" i="6"/>
  <c r="AI15" i="6"/>
  <c r="AI2" i="6"/>
  <c r="AC3" i="6"/>
  <c r="AC4" i="6"/>
  <c r="AC5" i="6"/>
  <c r="F35" i="6" s="1"/>
  <c r="AC6" i="6"/>
  <c r="AC7" i="6"/>
  <c r="AC8" i="6"/>
  <c r="AC9" i="6"/>
  <c r="AC10" i="6"/>
  <c r="AC11" i="6"/>
  <c r="F41" i="6" s="1"/>
  <c r="AC12" i="6"/>
  <c r="AC13" i="6"/>
  <c r="AC14" i="6"/>
  <c r="AC15" i="6"/>
  <c r="AC2" i="6"/>
  <c r="W3" i="6"/>
  <c r="E33" i="6" s="1"/>
  <c r="W4" i="6"/>
  <c r="E34" i="6" s="1"/>
  <c r="W5" i="6"/>
  <c r="E35" i="6" s="1"/>
  <c r="W6" i="6"/>
  <c r="W7" i="6"/>
  <c r="W8" i="6"/>
  <c r="W9" i="6"/>
  <c r="E39" i="6" s="1"/>
  <c r="W10" i="6"/>
  <c r="E40" i="6" s="1"/>
  <c r="W11" i="6"/>
  <c r="E41" i="6" s="1"/>
  <c r="W12" i="6"/>
  <c r="W13" i="6"/>
  <c r="W14" i="6"/>
  <c r="W15" i="6"/>
  <c r="E45" i="6" s="1"/>
  <c r="W16" i="6"/>
  <c r="E46" i="6" s="1"/>
  <c r="W2" i="6"/>
  <c r="E32" i="6" s="1"/>
  <c r="Q3" i="6"/>
  <c r="Q4" i="6"/>
  <c r="D34" i="6" s="1"/>
  <c r="Q5" i="6"/>
  <c r="D35" i="6" s="1"/>
  <c r="Q6" i="6"/>
  <c r="D36" i="6" s="1"/>
  <c r="Q7" i="6"/>
  <c r="Q8" i="6"/>
  <c r="Q9" i="6"/>
  <c r="Q10" i="6"/>
  <c r="Q11" i="6"/>
  <c r="D41" i="6" s="1"/>
  <c r="Q12" i="6"/>
  <c r="D42" i="6" s="1"/>
  <c r="Q13" i="6"/>
  <c r="Q14" i="6"/>
  <c r="Q15" i="6"/>
  <c r="Q2" i="6"/>
  <c r="I3" i="6"/>
  <c r="C33" i="6" s="1"/>
  <c r="I4" i="6"/>
  <c r="I5" i="6"/>
  <c r="C35" i="6" s="1"/>
  <c r="I6" i="6"/>
  <c r="C36" i="6" s="1"/>
  <c r="I7" i="6"/>
  <c r="I8" i="6"/>
  <c r="I9" i="6"/>
  <c r="I10" i="6"/>
  <c r="I11" i="6"/>
  <c r="I12" i="6"/>
  <c r="C42" i="6" s="1"/>
  <c r="I13" i="6"/>
  <c r="I14" i="6"/>
  <c r="I2" i="6"/>
  <c r="C32" i="6" s="1"/>
  <c r="C3" i="6"/>
  <c r="B33" i="6" s="1"/>
  <c r="C4" i="6"/>
  <c r="B34" i="6" s="1"/>
  <c r="C5" i="6"/>
  <c r="B35" i="6" s="1"/>
  <c r="C6" i="6"/>
  <c r="C7" i="6"/>
  <c r="C8" i="6"/>
  <c r="C9" i="6"/>
  <c r="B39" i="6" s="1"/>
  <c r="C10" i="6"/>
  <c r="B40" i="6" s="1"/>
  <c r="C11" i="6"/>
  <c r="B41" i="6" s="1"/>
  <c r="C12" i="6"/>
  <c r="C13" i="6"/>
  <c r="C14" i="6"/>
  <c r="C15" i="6"/>
  <c r="B45" i="6" s="1"/>
  <c r="C16" i="6"/>
  <c r="B46" i="6" s="1"/>
  <c r="C17" i="6"/>
  <c r="B47" i="6" s="1"/>
  <c r="C18" i="6"/>
  <c r="C19" i="6"/>
  <c r="C2" i="6"/>
  <c r="B34" i="5"/>
  <c r="B54" i="5"/>
  <c r="B55" i="5"/>
  <c r="AC3" i="5"/>
  <c r="F33" i="5" s="1"/>
  <c r="AC4" i="5"/>
  <c r="F34" i="5" s="1"/>
  <c r="AC5" i="5"/>
  <c r="F35" i="5" s="1"/>
  <c r="AC6" i="5"/>
  <c r="F36" i="5" s="1"/>
  <c r="AC7" i="5"/>
  <c r="AC8" i="5"/>
  <c r="AC9" i="5"/>
  <c r="AC10" i="5"/>
  <c r="AC11" i="5"/>
  <c r="AC12" i="5"/>
  <c r="F42" i="5" s="1"/>
  <c r="AC13" i="5"/>
  <c r="AC14" i="5"/>
  <c r="AC15" i="5"/>
  <c r="F45" i="5" s="1"/>
  <c r="AC16" i="5"/>
  <c r="F46" i="5" s="1"/>
  <c r="AC17" i="5"/>
  <c r="F47" i="5" s="1"/>
  <c r="AC18" i="5"/>
  <c r="F48" i="5" s="1"/>
  <c r="AC2" i="5"/>
  <c r="F32" i="5" s="1"/>
  <c r="W20" i="5"/>
  <c r="W3" i="5"/>
  <c r="W4" i="5"/>
  <c r="W5" i="5"/>
  <c r="W6" i="5"/>
  <c r="E36" i="5" s="1"/>
  <c r="W7" i="5"/>
  <c r="W8" i="5"/>
  <c r="W9" i="5"/>
  <c r="W10" i="5"/>
  <c r="W11" i="5"/>
  <c r="E41" i="5" s="1"/>
  <c r="W12" i="5"/>
  <c r="E42" i="5" s="1"/>
  <c r="W13" i="5"/>
  <c r="W14" i="5"/>
  <c r="E44" i="5" s="1"/>
  <c r="W15" i="5"/>
  <c r="E45" i="5" s="1"/>
  <c r="W16" i="5"/>
  <c r="E46" i="5" s="1"/>
  <c r="W17" i="5"/>
  <c r="E47" i="5" s="1"/>
  <c r="W18" i="5"/>
  <c r="E48" i="5" s="1"/>
  <c r="W19" i="5"/>
  <c r="W2" i="5"/>
  <c r="E32" i="5" s="1"/>
  <c r="Q3" i="5"/>
  <c r="D33" i="5" s="1"/>
  <c r="Q4" i="5"/>
  <c r="D34" i="5" s="1"/>
  <c r="Q5" i="5"/>
  <c r="D35" i="5" s="1"/>
  <c r="Q6" i="5"/>
  <c r="D36" i="5" s="1"/>
  <c r="Q7" i="5"/>
  <c r="Q8" i="5"/>
  <c r="Q9" i="5"/>
  <c r="D39" i="5" s="1"/>
  <c r="Q10" i="5"/>
  <c r="D40" i="5" s="1"/>
  <c r="Q11" i="5"/>
  <c r="D41" i="5" s="1"/>
  <c r="Q12" i="5"/>
  <c r="D42" i="5" s="1"/>
  <c r="Q13" i="5"/>
  <c r="Q14" i="5"/>
  <c r="Q15" i="5"/>
  <c r="Q16" i="5"/>
  <c r="Q17" i="5"/>
  <c r="D47" i="5" s="1"/>
  <c r="Q18" i="5"/>
  <c r="D48" i="5" s="1"/>
  <c r="Q19" i="5"/>
  <c r="Q2" i="5"/>
  <c r="D32" i="5" s="1"/>
  <c r="I3" i="5"/>
  <c r="I4" i="5"/>
  <c r="C34" i="5" s="1"/>
  <c r="I5" i="5"/>
  <c r="C35" i="5" s="1"/>
  <c r="I6" i="5"/>
  <c r="I7" i="5"/>
  <c r="C37" i="5" s="1"/>
  <c r="I8" i="5"/>
  <c r="C38" i="5" s="1"/>
  <c r="I9" i="5"/>
  <c r="I10" i="5"/>
  <c r="C40" i="5" s="1"/>
  <c r="I11" i="5"/>
  <c r="C41" i="5" s="1"/>
  <c r="I12" i="5"/>
  <c r="I13" i="5"/>
  <c r="C43" i="5" s="1"/>
  <c r="I14" i="5"/>
  <c r="C44" i="5" s="1"/>
  <c r="I15" i="5"/>
  <c r="I2" i="5"/>
  <c r="D2" i="5"/>
  <c r="C3" i="5"/>
  <c r="C4" i="5"/>
  <c r="C5" i="5"/>
  <c r="B35" i="5" s="1"/>
  <c r="C6" i="5"/>
  <c r="B36" i="5" s="1"/>
  <c r="C7" i="5"/>
  <c r="C8" i="5"/>
  <c r="C9" i="5"/>
  <c r="C10" i="5"/>
  <c r="C11" i="5"/>
  <c r="C12" i="5"/>
  <c r="B42" i="5" s="1"/>
  <c r="C13" i="5"/>
  <c r="C14" i="5"/>
  <c r="C15" i="5"/>
  <c r="C16" i="5"/>
  <c r="B46" i="5" s="1"/>
  <c r="C17" i="5"/>
  <c r="B47" i="5" s="1"/>
  <c r="C18" i="5"/>
  <c r="B48" i="5" s="1"/>
  <c r="C19" i="5"/>
  <c r="C20" i="5"/>
  <c r="C21" i="5"/>
  <c r="C22" i="5"/>
  <c r="B52" i="5" s="1"/>
  <c r="C23" i="5"/>
  <c r="B53" i="5" s="1"/>
  <c r="C24" i="5"/>
  <c r="C25" i="5"/>
  <c r="C2" i="5"/>
  <c r="D47" i="2"/>
  <c r="D48" i="2"/>
  <c r="D49" i="2"/>
  <c r="D50" i="2"/>
  <c r="D51" i="2"/>
  <c r="C50" i="2"/>
  <c r="C51" i="2"/>
  <c r="Q3" i="2"/>
  <c r="D33" i="2" s="1"/>
  <c r="Q4" i="2"/>
  <c r="Q5" i="2"/>
  <c r="D35" i="2" s="1"/>
  <c r="Q6" i="2"/>
  <c r="D36" i="2" s="1"/>
  <c r="Q7" i="2"/>
  <c r="Q8" i="2"/>
  <c r="D38" i="2" s="1"/>
  <c r="Q9" i="2"/>
  <c r="D39" i="2" s="1"/>
  <c r="Q10" i="2"/>
  <c r="D40" i="2" s="1"/>
  <c r="Q11" i="2"/>
  <c r="D41" i="2" s="1"/>
  <c r="Q12" i="2"/>
  <c r="Q13" i="2"/>
  <c r="Q14" i="2"/>
  <c r="Q15" i="2"/>
  <c r="Q16" i="2"/>
  <c r="Q17" i="2"/>
  <c r="Q18" i="2"/>
  <c r="Q19" i="2"/>
  <c r="Q20" i="2"/>
  <c r="Q21" i="2"/>
  <c r="Q2" i="2"/>
  <c r="I3" i="2"/>
  <c r="I4" i="2"/>
  <c r="I5" i="2"/>
  <c r="I6" i="2"/>
  <c r="C36" i="2" s="1"/>
  <c r="I7" i="2"/>
  <c r="I8" i="2"/>
  <c r="I9" i="2"/>
  <c r="I10" i="2"/>
  <c r="I11" i="2"/>
  <c r="I12" i="2"/>
  <c r="C42" i="2" s="1"/>
  <c r="I13" i="2"/>
  <c r="I14" i="2"/>
  <c r="I15" i="2"/>
  <c r="I16" i="2"/>
  <c r="I17" i="2"/>
  <c r="I18" i="2"/>
  <c r="I19" i="2"/>
  <c r="I20" i="2"/>
  <c r="I21" i="2"/>
  <c r="I2" i="2"/>
  <c r="D2" i="2"/>
  <c r="C3" i="2"/>
  <c r="B33" i="2" s="1"/>
  <c r="C4" i="2"/>
  <c r="C5" i="2"/>
  <c r="B35" i="2" s="1"/>
  <c r="C6" i="2"/>
  <c r="B36" i="2" s="1"/>
  <c r="C7" i="2"/>
  <c r="C8" i="2"/>
  <c r="C9" i="2"/>
  <c r="C10" i="2"/>
  <c r="B40" i="2" s="1"/>
  <c r="C11" i="2"/>
  <c r="C12" i="2"/>
  <c r="B42" i="2" s="1"/>
  <c r="C13" i="2"/>
  <c r="C14" i="2"/>
  <c r="C15" i="2"/>
  <c r="B45" i="2" s="1"/>
  <c r="C16" i="2"/>
  <c r="C17" i="2"/>
  <c r="B47" i="2" s="1"/>
  <c r="C18" i="2"/>
  <c r="B48" i="2" s="1"/>
  <c r="C19" i="2"/>
  <c r="C2" i="2"/>
  <c r="B38" i="2"/>
  <c r="B41" i="2"/>
  <c r="B44" i="2"/>
  <c r="B32" i="2"/>
  <c r="C33" i="2"/>
  <c r="C34" i="2"/>
  <c r="C35" i="2"/>
  <c r="C37" i="2"/>
  <c r="C39" i="2"/>
  <c r="C40" i="2"/>
  <c r="C41" i="2"/>
  <c r="C43" i="2"/>
  <c r="C44" i="2"/>
  <c r="C45" i="2"/>
  <c r="C46" i="2"/>
  <c r="C47" i="2"/>
  <c r="C48" i="2"/>
  <c r="C49" i="2"/>
  <c r="G34" i="6"/>
  <c r="G36" i="6"/>
  <c r="G37" i="6"/>
  <c r="G42" i="6"/>
  <c r="G44" i="6"/>
  <c r="F34" i="6"/>
  <c r="F36" i="6"/>
  <c r="F37" i="6"/>
  <c r="F38" i="6"/>
  <c r="F39" i="6"/>
  <c r="F40" i="6"/>
  <c r="F42" i="6"/>
  <c r="F43" i="6"/>
  <c r="F44" i="6"/>
  <c r="E37" i="6"/>
  <c r="E38" i="6"/>
  <c r="E42" i="6"/>
  <c r="E43" i="6"/>
  <c r="E44" i="6"/>
  <c r="C34" i="6"/>
  <c r="C37" i="6"/>
  <c r="C39" i="6"/>
  <c r="C40" i="6"/>
  <c r="C41" i="6"/>
  <c r="C44" i="6"/>
  <c r="B36" i="6"/>
  <c r="B37" i="6"/>
  <c r="B42" i="6"/>
  <c r="B43" i="6"/>
  <c r="B44" i="6"/>
  <c r="B48" i="6"/>
  <c r="B32" i="6"/>
  <c r="D37" i="6"/>
  <c r="D39" i="6"/>
  <c r="D40" i="6"/>
  <c r="D43" i="6"/>
  <c r="D44" i="6"/>
  <c r="C38" i="6"/>
  <c r="B49" i="6"/>
  <c r="G45" i="6"/>
  <c r="F45" i="6"/>
  <c r="G43" i="6"/>
  <c r="C43" i="6"/>
  <c r="D38" i="6"/>
  <c r="B38" i="6"/>
  <c r="E36" i="6"/>
  <c r="F33" i="6"/>
  <c r="AJ2" i="6"/>
  <c r="AD2" i="6"/>
  <c r="D32" i="6"/>
  <c r="G33" i="5"/>
  <c r="G35" i="5"/>
  <c r="G40" i="5"/>
  <c r="G46" i="5"/>
  <c r="G47" i="5"/>
  <c r="F38" i="5"/>
  <c r="F39" i="5"/>
  <c r="F41" i="5"/>
  <c r="AI2" i="5"/>
  <c r="G32" i="5" s="1"/>
  <c r="C32" i="5"/>
  <c r="AI3" i="5"/>
  <c r="AI4" i="5"/>
  <c r="G34" i="5" s="1"/>
  <c r="AI5" i="5"/>
  <c r="AI6" i="5"/>
  <c r="G36" i="5" s="1"/>
  <c r="AI7" i="5"/>
  <c r="G37" i="5" s="1"/>
  <c r="AI8" i="5"/>
  <c r="G38" i="5" s="1"/>
  <c r="AI9" i="5"/>
  <c r="G39" i="5" s="1"/>
  <c r="AI10" i="5"/>
  <c r="AI11" i="5"/>
  <c r="G41" i="5" s="1"/>
  <c r="AI12" i="5"/>
  <c r="G42" i="5" s="1"/>
  <c r="AI13" i="5"/>
  <c r="G43" i="5" s="1"/>
  <c r="AI14" i="5"/>
  <c r="G44" i="5" s="1"/>
  <c r="AI15" i="5"/>
  <c r="G45" i="5" s="1"/>
  <c r="AI16" i="5"/>
  <c r="AI17" i="5"/>
  <c r="AI18" i="5"/>
  <c r="G48" i="5" s="1"/>
  <c r="AI19" i="5"/>
  <c r="G49" i="5" s="1"/>
  <c r="AI20" i="5"/>
  <c r="G50" i="5" s="1"/>
  <c r="AI21" i="5"/>
  <c r="G51" i="5" s="1"/>
  <c r="F37" i="5"/>
  <c r="F40" i="5"/>
  <c r="F43" i="5"/>
  <c r="F44" i="5"/>
  <c r="E33" i="5"/>
  <c r="E34" i="5"/>
  <c r="E35" i="5"/>
  <c r="E37" i="5"/>
  <c r="E38" i="5"/>
  <c r="E39" i="5"/>
  <c r="E40" i="5"/>
  <c r="E43" i="5"/>
  <c r="E49" i="5"/>
  <c r="E50" i="5"/>
  <c r="D37" i="5"/>
  <c r="D38" i="5"/>
  <c r="D45" i="5"/>
  <c r="D46" i="5"/>
  <c r="D49" i="5"/>
  <c r="C33" i="5"/>
  <c r="C36" i="5"/>
  <c r="C39" i="5"/>
  <c r="C42" i="5"/>
  <c r="C45" i="5"/>
  <c r="AJ2" i="5"/>
  <c r="AD2" i="5"/>
  <c r="B44" i="5"/>
  <c r="B40" i="5"/>
  <c r="B51" i="5"/>
  <c r="B50" i="5"/>
  <c r="B45" i="5"/>
  <c r="D44" i="5"/>
  <c r="D43" i="5"/>
  <c r="B43" i="5"/>
  <c r="B41" i="5"/>
  <c r="B39" i="5"/>
  <c r="B38" i="5"/>
  <c r="B37" i="5"/>
  <c r="B33" i="5"/>
  <c r="B32" i="5"/>
  <c r="D37" i="2"/>
  <c r="D42" i="2"/>
  <c r="D43" i="2"/>
  <c r="D44" i="2"/>
  <c r="D45" i="2"/>
  <c r="D46" i="2"/>
  <c r="C38" i="2"/>
  <c r="D32" i="2"/>
  <c r="D34" i="2"/>
  <c r="B49" i="2"/>
  <c r="B46" i="2"/>
  <c r="B43" i="2"/>
  <c r="B39" i="2"/>
  <c r="B37" i="2"/>
  <c r="B34" i="2"/>
  <c r="D2" i="6" l="1"/>
  <c r="AE2" i="6"/>
  <c r="X2" i="5"/>
  <c r="AK2" i="6"/>
  <c r="F32" i="6"/>
  <c r="R2" i="6"/>
  <c r="S2" i="6"/>
  <c r="E2" i="6"/>
  <c r="X2" i="6"/>
  <c r="G32" i="6"/>
  <c r="J2" i="6"/>
  <c r="K2" i="6"/>
  <c r="Y2" i="6"/>
  <c r="D33" i="6"/>
  <c r="AK2" i="5"/>
  <c r="S2" i="5"/>
  <c r="AE2" i="5"/>
  <c r="Y2" i="5"/>
  <c r="R2" i="5"/>
  <c r="E2" i="5"/>
  <c r="J2" i="5"/>
  <c r="B49" i="5"/>
  <c r="K2" i="5"/>
  <c r="S2" i="2"/>
  <c r="R2" i="2"/>
  <c r="K2" i="2"/>
  <c r="C32" i="2"/>
  <c r="E2" i="2" s="1"/>
  <c r="J2" i="2"/>
</calcChain>
</file>

<file path=xl/sharedStrings.xml><?xml version="1.0" encoding="utf-8"?>
<sst xmlns="http://schemas.openxmlformats.org/spreadsheetml/2006/main" count="108" uniqueCount="37">
  <si>
    <t>carbachol</t>
  </si>
  <si>
    <t>edta</t>
  </si>
  <si>
    <t>gcamp plain</t>
  </si>
  <si>
    <t>Fluoresence Intentsity</t>
  </si>
  <si>
    <t>BGC</t>
  </si>
  <si>
    <t>Mean</t>
  </si>
  <si>
    <t>Standard Dev</t>
  </si>
  <si>
    <t>gcamp carbachol</t>
  </si>
  <si>
    <t>Fluorescence</t>
  </si>
  <si>
    <t>gcamp edta</t>
  </si>
  <si>
    <t>plain</t>
  </si>
  <si>
    <t>EDTA</t>
  </si>
  <si>
    <t>gcamp7f plain 2</t>
  </si>
  <si>
    <t>gcanp plain 1</t>
  </si>
  <si>
    <t>gcamp 1 no carb</t>
  </si>
  <si>
    <t>gcamp2 no edta</t>
  </si>
  <si>
    <t>gcamp2 edta 5min</t>
  </si>
  <si>
    <t>gcamp1 carb 5min</t>
  </si>
  <si>
    <t>gcamp1 carb 10min</t>
  </si>
  <si>
    <t>gcamp2 edta 10min</t>
  </si>
  <si>
    <t>gcamp1 carb 15min</t>
  </si>
  <si>
    <t>gcamp2 edta 15min</t>
  </si>
  <si>
    <t>gcamp1 carb 20min</t>
  </si>
  <si>
    <t>gcamp2 edta 20min</t>
  </si>
  <si>
    <t>5min</t>
  </si>
  <si>
    <t>10min</t>
  </si>
  <si>
    <t>15min</t>
  </si>
  <si>
    <t>20min</t>
  </si>
  <si>
    <t>0min</t>
  </si>
  <si>
    <t>30sec</t>
  </si>
  <si>
    <t>gcamp1 carb 1min</t>
  </si>
  <si>
    <t>gcamp2 edta 1min</t>
  </si>
  <si>
    <t>gcamp1 carb 2min</t>
  </si>
  <si>
    <t>gcamp2 edta 2min</t>
  </si>
  <si>
    <t>carb 1min</t>
  </si>
  <si>
    <t>edta 1min</t>
  </si>
  <si>
    <t>1min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</si>
</sst>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72F69-CB54-4DA5-B4C6-48DCE36CFF30}">
  <dimension ref="B2:Z27"/>
  <sheetViews>
    <sheetView workbookViewId="0">
      <selection activeCell="H30" sqref="H30"/>
    </sheetView>
  </sheetViews>
  <sheetFormatPr defaultRowHeight="15" x14ac:dyDescent="0.25"/>
  <sheetData>
    <row r="2" spans="2:26" x14ac:dyDescent="0.25">
      <c r="B2" t="s">
        <v>12</v>
      </c>
      <c r="H2" t="s">
        <v>0</v>
      </c>
      <c r="O2" t="s">
        <v>1</v>
      </c>
      <c r="V2" t="s">
        <v>13</v>
      </c>
    </row>
    <row r="3" spans="2:26" x14ac:dyDescent="0.25">
      <c r="B3">
        <v>1</v>
      </c>
      <c r="C3">
        <v>5606.4589999999998</v>
      </c>
      <c r="D3">
        <v>611.64099999999996</v>
      </c>
      <c r="E3">
        <v>167</v>
      </c>
      <c r="F3">
        <v>3265</v>
      </c>
      <c r="H3">
        <v>1</v>
      </c>
      <c r="I3">
        <v>3185.962</v>
      </c>
      <c r="J3">
        <v>1021.611</v>
      </c>
      <c r="K3">
        <v>246</v>
      </c>
      <c r="L3">
        <v>4720</v>
      </c>
      <c r="O3">
        <v>1</v>
      </c>
      <c r="P3">
        <v>3577.038</v>
      </c>
      <c r="Q3">
        <v>957.28599999999994</v>
      </c>
      <c r="R3">
        <v>224</v>
      </c>
      <c r="S3">
        <v>11339</v>
      </c>
      <c r="V3">
        <v>1</v>
      </c>
      <c r="W3">
        <v>7384.55</v>
      </c>
      <c r="X3">
        <v>666.98900000000003</v>
      </c>
      <c r="Y3">
        <v>206</v>
      </c>
      <c r="Z3">
        <v>2900</v>
      </c>
    </row>
    <row r="4" spans="2:26" x14ac:dyDescent="0.25">
      <c r="B4">
        <v>2</v>
      </c>
      <c r="C4">
        <v>5343.6570000000002</v>
      </c>
      <c r="D4">
        <v>769.10599999999999</v>
      </c>
      <c r="E4">
        <v>192</v>
      </c>
      <c r="F4">
        <v>3413</v>
      </c>
      <c r="H4">
        <v>2</v>
      </c>
      <c r="I4">
        <v>4100.558</v>
      </c>
      <c r="J4">
        <v>1108.2719999999999</v>
      </c>
      <c r="K4">
        <v>329</v>
      </c>
      <c r="L4">
        <v>10844</v>
      </c>
      <c r="O4">
        <v>2</v>
      </c>
      <c r="P4">
        <v>4625.12</v>
      </c>
      <c r="Q4">
        <v>747.54899999999998</v>
      </c>
      <c r="R4">
        <v>216</v>
      </c>
      <c r="S4">
        <v>3456</v>
      </c>
      <c r="V4">
        <v>2</v>
      </c>
      <c r="W4">
        <v>5745.1610000000001</v>
      </c>
      <c r="X4">
        <v>910.44200000000001</v>
      </c>
      <c r="Y4">
        <v>259</v>
      </c>
      <c r="Z4">
        <v>6508</v>
      </c>
    </row>
    <row r="5" spans="2:26" x14ac:dyDescent="0.25">
      <c r="B5">
        <v>3</v>
      </c>
      <c r="C5">
        <v>6235.3090000000002</v>
      </c>
      <c r="D5">
        <v>790.09799999999996</v>
      </c>
      <c r="E5">
        <v>254</v>
      </c>
      <c r="F5">
        <v>2843</v>
      </c>
      <c r="H5">
        <v>3</v>
      </c>
      <c r="I5">
        <v>3564.5230000000001</v>
      </c>
      <c r="J5">
        <v>1226.569</v>
      </c>
      <c r="K5">
        <v>259</v>
      </c>
      <c r="L5">
        <v>9248</v>
      </c>
      <c r="O5">
        <v>3</v>
      </c>
      <c r="P5">
        <v>5793.1329999999998</v>
      </c>
      <c r="Q5">
        <v>985.30700000000002</v>
      </c>
      <c r="R5">
        <v>223</v>
      </c>
      <c r="S5">
        <v>12556</v>
      </c>
      <c r="V5">
        <v>3</v>
      </c>
      <c r="W5">
        <v>4534.3909999999996</v>
      </c>
      <c r="X5">
        <v>846.60299999999995</v>
      </c>
      <c r="Y5">
        <v>307</v>
      </c>
      <c r="Z5">
        <v>3805</v>
      </c>
    </row>
    <row r="6" spans="2:26" x14ac:dyDescent="0.25">
      <c r="B6">
        <v>4</v>
      </c>
      <c r="C6">
        <v>4566.72</v>
      </c>
      <c r="D6">
        <v>882.55100000000004</v>
      </c>
      <c r="E6">
        <v>224</v>
      </c>
      <c r="F6">
        <v>4571</v>
      </c>
      <c r="H6">
        <v>4</v>
      </c>
      <c r="I6">
        <v>4137.058</v>
      </c>
      <c r="J6">
        <v>1238.0730000000001</v>
      </c>
      <c r="K6">
        <v>393</v>
      </c>
      <c r="L6">
        <v>9594</v>
      </c>
      <c r="O6">
        <v>4</v>
      </c>
      <c r="P6">
        <v>5298.8130000000001</v>
      </c>
      <c r="Q6">
        <v>649.48400000000004</v>
      </c>
      <c r="R6">
        <v>208</v>
      </c>
      <c r="S6">
        <v>4716</v>
      </c>
      <c r="V6">
        <v>4</v>
      </c>
      <c r="W6">
        <v>5992.3209999999999</v>
      </c>
      <c r="X6">
        <v>1080.0329999999999</v>
      </c>
      <c r="Y6">
        <v>235</v>
      </c>
      <c r="Z6">
        <v>9906</v>
      </c>
    </row>
    <row r="7" spans="2:26" x14ac:dyDescent="0.25">
      <c r="B7">
        <v>5</v>
      </c>
      <c r="C7">
        <v>4395.6890000000003</v>
      </c>
      <c r="D7">
        <v>971.55700000000002</v>
      </c>
      <c r="E7">
        <v>269</v>
      </c>
      <c r="F7">
        <v>4774</v>
      </c>
      <c r="H7">
        <v>5</v>
      </c>
      <c r="I7">
        <v>3495.694</v>
      </c>
      <c r="J7">
        <v>942.26800000000003</v>
      </c>
      <c r="K7">
        <v>290</v>
      </c>
      <c r="L7">
        <v>5739</v>
      </c>
      <c r="O7">
        <v>5</v>
      </c>
      <c r="P7">
        <v>6323.9530000000004</v>
      </c>
      <c r="Q7">
        <v>657.50800000000004</v>
      </c>
      <c r="R7">
        <v>299</v>
      </c>
      <c r="S7">
        <v>5840</v>
      </c>
      <c r="V7">
        <v>5</v>
      </c>
      <c r="W7">
        <v>6364.6239999999998</v>
      </c>
      <c r="X7">
        <v>783.678</v>
      </c>
      <c r="Y7">
        <v>241</v>
      </c>
      <c r="Z7">
        <v>5326</v>
      </c>
    </row>
    <row r="8" spans="2:26" x14ac:dyDescent="0.25">
      <c r="B8">
        <v>6</v>
      </c>
      <c r="C8">
        <v>6385.482</v>
      </c>
      <c r="D8">
        <v>899.66200000000003</v>
      </c>
      <c r="E8">
        <v>262</v>
      </c>
      <c r="F8">
        <v>3568</v>
      </c>
      <c r="H8">
        <v>6</v>
      </c>
      <c r="I8">
        <v>4347.7169999999996</v>
      </c>
      <c r="J8">
        <v>1374.4649999999999</v>
      </c>
      <c r="K8">
        <v>290</v>
      </c>
      <c r="L8">
        <v>8079</v>
      </c>
      <c r="O8">
        <v>6</v>
      </c>
      <c r="P8">
        <v>4888.9660000000003</v>
      </c>
      <c r="Q8">
        <v>735.35199999999998</v>
      </c>
      <c r="R8">
        <v>256</v>
      </c>
      <c r="S8">
        <v>4201</v>
      </c>
      <c r="V8">
        <v>6</v>
      </c>
      <c r="W8">
        <v>5625.2309999999998</v>
      </c>
      <c r="X8">
        <v>1050.0830000000001</v>
      </c>
      <c r="Y8">
        <v>249</v>
      </c>
      <c r="Z8">
        <v>6470</v>
      </c>
    </row>
    <row r="9" spans="2:26" x14ac:dyDescent="0.25">
      <c r="B9">
        <v>7</v>
      </c>
      <c r="C9">
        <v>6123.7219999999998</v>
      </c>
      <c r="D9">
        <v>896.10900000000004</v>
      </c>
      <c r="E9">
        <v>193</v>
      </c>
      <c r="F9">
        <v>4376</v>
      </c>
      <c r="H9">
        <v>7</v>
      </c>
      <c r="I9">
        <v>6010.049</v>
      </c>
      <c r="J9">
        <v>929.08100000000002</v>
      </c>
      <c r="K9">
        <v>286</v>
      </c>
      <c r="L9">
        <v>7117</v>
      </c>
      <c r="O9">
        <v>7</v>
      </c>
      <c r="P9">
        <v>6114.3360000000002</v>
      </c>
      <c r="Q9">
        <v>908.04300000000001</v>
      </c>
      <c r="R9">
        <v>273</v>
      </c>
      <c r="S9">
        <v>5095</v>
      </c>
      <c r="V9">
        <v>7</v>
      </c>
      <c r="W9">
        <v>7601.4660000000003</v>
      </c>
      <c r="X9">
        <v>789.94799999999998</v>
      </c>
      <c r="Y9">
        <v>240</v>
      </c>
      <c r="Z9">
        <v>7370</v>
      </c>
    </row>
    <row r="10" spans="2:26" x14ac:dyDescent="0.25">
      <c r="B10">
        <v>8</v>
      </c>
      <c r="C10">
        <v>6009.0060000000003</v>
      </c>
      <c r="D10">
        <v>864.99699999999996</v>
      </c>
      <c r="E10">
        <v>256</v>
      </c>
      <c r="F10">
        <v>5776</v>
      </c>
      <c r="H10">
        <v>8</v>
      </c>
      <c r="I10">
        <v>3833.5830000000001</v>
      </c>
      <c r="J10">
        <v>1022.438</v>
      </c>
      <c r="K10">
        <v>298</v>
      </c>
      <c r="L10">
        <v>5837</v>
      </c>
      <c r="O10">
        <v>8</v>
      </c>
      <c r="P10">
        <v>4073.4430000000002</v>
      </c>
      <c r="Q10">
        <v>945.548</v>
      </c>
      <c r="R10">
        <v>253</v>
      </c>
      <c r="S10">
        <v>4094</v>
      </c>
      <c r="V10">
        <v>8</v>
      </c>
      <c r="W10">
        <v>6667.0559999999996</v>
      </c>
      <c r="X10">
        <v>831.98800000000006</v>
      </c>
      <c r="Y10">
        <v>238</v>
      </c>
      <c r="Z10">
        <v>7028</v>
      </c>
    </row>
    <row r="11" spans="2:26" x14ac:dyDescent="0.25">
      <c r="B11">
        <v>9</v>
      </c>
      <c r="C11">
        <v>4417.59</v>
      </c>
      <c r="D11">
        <v>843.18700000000001</v>
      </c>
      <c r="E11">
        <v>276</v>
      </c>
      <c r="F11">
        <v>6046</v>
      </c>
      <c r="H11">
        <v>9</v>
      </c>
      <c r="I11">
        <v>5247.7129999999997</v>
      </c>
      <c r="J11">
        <v>989.74800000000005</v>
      </c>
      <c r="K11">
        <v>408</v>
      </c>
      <c r="L11">
        <v>5677</v>
      </c>
      <c r="O11">
        <v>9</v>
      </c>
      <c r="P11">
        <v>4601.134</v>
      </c>
      <c r="Q11">
        <v>975.61099999999999</v>
      </c>
      <c r="R11">
        <v>263</v>
      </c>
      <c r="S11">
        <v>7761</v>
      </c>
      <c r="V11">
        <v>9</v>
      </c>
      <c r="W11">
        <v>4913.9949999999999</v>
      </c>
      <c r="X11">
        <v>566.83100000000002</v>
      </c>
      <c r="Y11">
        <v>205</v>
      </c>
      <c r="Z11">
        <v>2056</v>
      </c>
    </row>
    <row r="12" spans="2:26" x14ac:dyDescent="0.25">
      <c r="B12">
        <v>10</v>
      </c>
      <c r="C12">
        <v>6554.4260000000004</v>
      </c>
      <c r="D12">
        <v>737.63099999999997</v>
      </c>
      <c r="E12">
        <v>217</v>
      </c>
      <c r="F12">
        <v>1787</v>
      </c>
      <c r="H12">
        <v>10</v>
      </c>
      <c r="I12">
        <v>4259.0739999999996</v>
      </c>
      <c r="J12">
        <v>1128.8779999999999</v>
      </c>
      <c r="K12">
        <v>419</v>
      </c>
      <c r="L12">
        <v>6086</v>
      </c>
      <c r="O12">
        <v>10</v>
      </c>
      <c r="P12">
        <v>5093.3680000000004</v>
      </c>
      <c r="Q12">
        <v>717.03800000000001</v>
      </c>
      <c r="R12">
        <v>302</v>
      </c>
      <c r="S12">
        <v>4397</v>
      </c>
      <c r="V12">
        <v>10</v>
      </c>
      <c r="W12">
        <v>5788.9610000000002</v>
      </c>
      <c r="X12">
        <v>1058.306</v>
      </c>
      <c r="Y12">
        <v>246</v>
      </c>
      <c r="Z12">
        <v>6254</v>
      </c>
    </row>
    <row r="13" spans="2:26" x14ac:dyDescent="0.25">
      <c r="B13">
        <v>11</v>
      </c>
      <c r="C13">
        <v>5773.3180000000002</v>
      </c>
      <c r="D13">
        <v>782.09400000000005</v>
      </c>
      <c r="E13">
        <v>241</v>
      </c>
      <c r="F13">
        <v>3937</v>
      </c>
      <c r="H13">
        <v>11</v>
      </c>
      <c r="I13">
        <v>4621.9920000000002</v>
      </c>
      <c r="J13">
        <v>1067.9380000000001</v>
      </c>
      <c r="K13">
        <v>221</v>
      </c>
      <c r="L13">
        <v>12844</v>
      </c>
      <c r="O13">
        <v>11</v>
      </c>
      <c r="P13">
        <v>5177.84</v>
      </c>
      <c r="Q13">
        <v>783.30700000000002</v>
      </c>
      <c r="R13">
        <v>209</v>
      </c>
      <c r="S13">
        <v>4419</v>
      </c>
      <c r="V13">
        <v>11</v>
      </c>
      <c r="W13">
        <v>6412.5959999999995</v>
      </c>
      <c r="X13">
        <v>992.15599999999995</v>
      </c>
      <c r="Y13">
        <v>252</v>
      </c>
      <c r="Z13">
        <v>9429</v>
      </c>
    </row>
    <row r="14" spans="2:26" x14ac:dyDescent="0.25">
      <c r="B14">
        <v>12</v>
      </c>
      <c r="C14">
        <v>5635.66</v>
      </c>
      <c r="D14">
        <v>758.42600000000004</v>
      </c>
      <c r="E14">
        <v>262</v>
      </c>
      <c r="F14">
        <v>2468</v>
      </c>
      <c r="H14">
        <v>12</v>
      </c>
      <c r="I14">
        <v>4146.4440000000004</v>
      </c>
      <c r="J14">
        <v>1027.7</v>
      </c>
      <c r="K14">
        <v>275</v>
      </c>
      <c r="L14">
        <v>6454</v>
      </c>
      <c r="O14">
        <v>12</v>
      </c>
      <c r="P14">
        <v>4602.1769999999997</v>
      </c>
      <c r="Q14">
        <v>831.79200000000003</v>
      </c>
      <c r="R14">
        <v>322</v>
      </c>
      <c r="S14">
        <v>4397</v>
      </c>
      <c r="V14">
        <v>12</v>
      </c>
      <c r="W14">
        <v>5989.192</v>
      </c>
      <c r="X14">
        <v>950.12800000000004</v>
      </c>
      <c r="Y14">
        <v>197</v>
      </c>
      <c r="Z14">
        <v>6785</v>
      </c>
    </row>
    <row r="15" spans="2:26" x14ac:dyDescent="0.25">
      <c r="B15">
        <v>13</v>
      </c>
      <c r="C15">
        <v>3337.1779999999999</v>
      </c>
      <c r="D15">
        <v>935.26599999999996</v>
      </c>
      <c r="E15">
        <v>405</v>
      </c>
      <c r="F15">
        <v>3275</v>
      </c>
      <c r="H15">
        <v>13</v>
      </c>
      <c r="I15">
        <v>4206.93</v>
      </c>
      <c r="J15">
        <v>922.971</v>
      </c>
      <c r="K15">
        <v>222</v>
      </c>
      <c r="L15">
        <v>5192</v>
      </c>
      <c r="O15">
        <v>13</v>
      </c>
      <c r="P15">
        <v>5265.4409999999998</v>
      </c>
      <c r="Q15">
        <v>901.92899999999997</v>
      </c>
      <c r="R15">
        <v>247</v>
      </c>
      <c r="S15">
        <v>7761</v>
      </c>
      <c r="V15">
        <v>13</v>
      </c>
      <c r="W15">
        <v>6921.5159999999996</v>
      </c>
      <c r="X15">
        <v>714.33500000000004</v>
      </c>
      <c r="Y15">
        <v>208</v>
      </c>
      <c r="Z15">
        <v>4433</v>
      </c>
    </row>
    <row r="16" spans="2:26" x14ac:dyDescent="0.25">
      <c r="B16">
        <v>14</v>
      </c>
      <c r="C16">
        <v>5080.8540000000003</v>
      </c>
      <c r="D16">
        <v>871.91</v>
      </c>
      <c r="E16">
        <v>262</v>
      </c>
      <c r="F16">
        <v>4774</v>
      </c>
      <c r="H16">
        <v>14</v>
      </c>
      <c r="I16">
        <v>3322.578</v>
      </c>
      <c r="J16">
        <v>947.80100000000004</v>
      </c>
      <c r="K16">
        <v>214</v>
      </c>
      <c r="L16">
        <v>4563</v>
      </c>
      <c r="O16">
        <v>14</v>
      </c>
      <c r="P16">
        <v>4072.4</v>
      </c>
      <c r="Q16">
        <v>811.45</v>
      </c>
      <c r="R16">
        <v>270</v>
      </c>
      <c r="S16">
        <v>5031</v>
      </c>
      <c r="V16">
        <v>14</v>
      </c>
      <c r="W16">
        <v>4851.4229999999998</v>
      </c>
      <c r="X16">
        <v>1569.675</v>
      </c>
      <c r="Y16">
        <v>723</v>
      </c>
      <c r="Z16">
        <v>4205</v>
      </c>
    </row>
    <row r="17" spans="2:26" x14ac:dyDescent="0.25">
      <c r="B17">
        <v>15</v>
      </c>
      <c r="C17">
        <v>5577.259</v>
      </c>
      <c r="D17">
        <v>855.36599999999999</v>
      </c>
      <c r="E17">
        <v>252</v>
      </c>
      <c r="F17">
        <v>4571</v>
      </c>
      <c r="H17">
        <v>15</v>
      </c>
      <c r="I17">
        <v>2374.6109999999999</v>
      </c>
      <c r="J17">
        <v>1254.1659999999999</v>
      </c>
      <c r="K17">
        <v>271</v>
      </c>
      <c r="L17">
        <v>6663</v>
      </c>
      <c r="O17">
        <v>15</v>
      </c>
      <c r="P17">
        <v>5936.0060000000003</v>
      </c>
      <c r="Q17">
        <v>606.60599999999999</v>
      </c>
      <c r="R17">
        <v>194</v>
      </c>
      <c r="S17">
        <v>4716</v>
      </c>
      <c r="V17">
        <v>15</v>
      </c>
      <c r="W17">
        <v>5501.13</v>
      </c>
      <c r="X17">
        <v>975.23500000000001</v>
      </c>
      <c r="Y17">
        <v>258</v>
      </c>
      <c r="Z17">
        <v>8025</v>
      </c>
    </row>
    <row r="18" spans="2:26" x14ac:dyDescent="0.25">
      <c r="B18">
        <v>16</v>
      </c>
      <c r="C18">
        <v>5660.6880000000001</v>
      </c>
      <c r="D18">
        <v>785.56299999999999</v>
      </c>
      <c r="E18">
        <v>245</v>
      </c>
      <c r="F18">
        <v>2843</v>
      </c>
      <c r="H18">
        <v>16</v>
      </c>
      <c r="I18">
        <v>3268.3490000000002</v>
      </c>
      <c r="J18">
        <v>1001.862</v>
      </c>
      <c r="K18">
        <v>349</v>
      </c>
      <c r="L18">
        <v>6485</v>
      </c>
      <c r="O18">
        <v>16</v>
      </c>
      <c r="P18">
        <v>6680.6139999999996</v>
      </c>
      <c r="Q18">
        <v>669.86</v>
      </c>
      <c r="R18">
        <v>298</v>
      </c>
      <c r="S18">
        <v>5840</v>
      </c>
      <c r="V18">
        <v>16</v>
      </c>
      <c r="W18">
        <v>5095.4539999999997</v>
      </c>
      <c r="X18">
        <v>771.48</v>
      </c>
      <c r="Y18">
        <v>351</v>
      </c>
      <c r="Z18">
        <v>3707</v>
      </c>
    </row>
    <row r="19" spans="2:26" x14ac:dyDescent="0.25">
      <c r="B19">
        <v>17</v>
      </c>
      <c r="C19">
        <v>6025.692</v>
      </c>
      <c r="D19">
        <v>755.31600000000003</v>
      </c>
      <c r="E19">
        <v>225</v>
      </c>
      <c r="F19">
        <v>1787</v>
      </c>
      <c r="H19">
        <v>17</v>
      </c>
      <c r="I19">
        <v>4292.4449999999997</v>
      </c>
      <c r="J19">
        <v>889.36199999999997</v>
      </c>
      <c r="K19">
        <v>204</v>
      </c>
      <c r="L19">
        <v>6538</v>
      </c>
      <c r="O19">
        <v>17</v>
      </c>
      <c r="P19">
        <v>6993.4740000000002</v>
      </c>
      <c r="Q19">
        <v>898.18200000000002</v>
      </c>
      <c r="R19">
        <v>290</v>
      </c>
      <c r="S19">
        <v>5629</v>
      </c>
      <c r="V19">
        <v>17</v>
      </c>
      <c r="W19">
        <v>5971.4629999999997</v>
      </c>
      <c r="X19">
        <v>1198.577</v>
      </c>
      <c r="Y19">
        <v>503</v>
      </c>
      <c r="Z19">
        <v>4691</v>
      </c>
    </row>
    <row r="20" spans="2:26" x14ac:dyDescent="0.25">
      <c r="B20">
        <v>18</v>
      </c>
      <c r="C20">
        <v>4926.509</v>
      </c>
      <c r="D20">
        <v>774.14800000000002</v>
      </c>
      <c r="E20">
        <v>218</v>
      </c>
      <c r="F20">
        <v>3520</v>
      </c>
      <c r="H20">
        <v>18</v>
      </c>
      <c r="I20">
        <v>2876.23</v>
      </c>
      <c r="J20">
        <v>1027.6189999999999</v>
      </c>
      <c r="K20">
        <v>248</v>
      </c>
      <c r="L20">
        <v>3543</v>
      </c>
      <c r="O20">
        <v>18</v>
      </c>
      <c r="P20">
        <v>3946.2130000000002</v>
      </c>
      <c r="Q20">
        <v>870.14700000000005</v>
      </c>
      <c r="R20">
        <v>331</v>
      </c>
      <c r="S20">
        <v>3651</v>
      </c>
      <c r="V20">
        <v>18</v>
      </c>
      <c r="W20">
        <v>6790.1149999999998</v>
      </c>
      <c r="X20">
        <v>798.85299999999995</v>
      </c>
      <c r="Y20">
        <v>223</v>
      </c>
      <c r="Z20">
        <v>4900</v>
      </c>
    </row>
    <row r="21" spans="2:26" x14ac:dyDescent="0.25">
      <c r="B21">
        <v>19</v>
      </c>
      <c r="C21">
        <v>88479.021999999997</v>
      </c>
      <c r="D21">
        <v>182.726</v>
      </c>
      <c r="E21">
        <v>117</v>
      </c>
      <c r="F21">
        <v>394</v>
      </c>
      <c r="H21">
        <v>19</v>
      </c>
      <c r="I21">
        <v>5042.268</v>
      </c>
      <c r="J21">
        <v>875.76700000000005</v>
      </c>
      <c r="K21">
        <v>190</v>
      </c>
      <c r="L21">
        <v>6454</v>
      </c>
      <c r="O21">
        <v>19</v>
      </c>
      <c r="P21">
        <v>4484.3329999999996</v>
      </c>
      <c r="Q21">
        <v>839.39800000000002</v>
      </c>
      <c r="R21">
        <v>257</v>
      </c>
      <c r="S21">
        <v>3684</v>
      </c>
      <c r="V21">
        <v>19</v>
      </c>
      <c r="W21">
        <v>7633.7950000000001</v>
      </c>
      <c r="X21">
        <v>831.32899999999995</v>
      </c>
      <c r="Y21">
        <v>202</v>
      </c>
      <c r="Z21">
        <v>4158</v>
      </c>
    </row>
    <row r="22" spans="2:26" x14ac:dyDescent="0.25">
      <c r="H22">
        <v>20</v>
      </c>
      <c r="I22">
        <v>4430.1040000000003</v>
      </c>
      <c r="J22">
        <v>1040.905</v>
      </c>
      <c r="K22">
        <v>408</v>
      </c>
      <c r="L22">
        <v>5677</v>
      </c>
      <c r="O22">
        <v>20</v>
      </c>
      <c r="P22">
        <v>3994.1849999999999</v>
      </c>
      <c r="Q22">
        <v>699.38900000000001</v>
      </c>
      <c r="R22">
        <v>190</v>
      </c>
      <c r="S22">
        <v>2635</v>
      </c>
      <c r="V22">
        <v>20</v>
      </c>
      <c r="W22">
        <v>4803.451</v>
      </c>
      <c r="X22">
        <v>813.31600000000003</v>
      </c>
      <c r="Y22">
        <v>351</v>
      </c>
      <c r="Z22">
        <v>7011</v>
      </c>
    </row>
    <row r="23" spans="2:26" x14ac:dyDescent="0.25">
      <c r="H23">
        <v>21</v>
      </c>
      <c r="I23">
        <v>52794.159</v>
      </c>
      <c r="J23">
        <v>165.9</v>
      </c>
      <c r="K23">
        <v>103</v>
      </c>
      <c r="L23">
        <v>891</v>
      </c>
      <c r="O23">
        <v>21</v>
      </c>
      <c r="P23">
        <v>48421.411999999997</v>
      </c>
      <c r="Q23">
        <v>209.221</v>
      </c>
      <c r="R23">
        <v>139</v>
      </c>
      <c r="S23">
        <v>576</v>
      </c>
      <c r="V23">
        <v>21</v>
      </c>
      <c r="W23">
        <v>5452.1149999999998</v>
      </c>
      <c r="X23">
        <v>577.89700000000005</v>
      </c>
      <c r="Y23">
        <v>221</v>
      </c>
      <c r="Z23">
        <v>2056</v>
      </c>
    </row>
    <row r="24" spans="2:26" x14ac:dyDescent="0.25">
      <c r="V24">
        <v>22</v>
      </c>
      <c r="W24">
        <v>7554.5370000000003</v>
      </c>
      <c r="X24">
        <v>856.43200000000002</v>
      </c>
      <c r="Y24">
        <v>252</v>
      </c>
      <c r="Z24">
        <v>7370</v>
      </c>
    </row>
    <row r="25" spans="2:26" x14ac:dyDescent="0.25">
      <c r="V25">
        <v>23</v>
      </c>
      <c r="W25">
        <v>6314.567</v>
      </c>
      <c r="X25">
        <v>738.89300000000003</v>
      </c>
      <c r="Y25">
        <v>262</v>
      </c>
      <c r="Z25">
        <v>3805</v>
      </c>
    </row>
    <row r="26" spans="2:26" x14ac:dyDescent="0.25">
      <c r="V26">
        <v>24</v>
      </c>
      <c r="W26">
        <v>4044.2429999999999</v>
      </c>
      <c r="X26">
        <v>1029.9179999999999</v>
      </c>
      <c r="Y26">
        <v>389</v>
      </c>
      <c r="Z26">
        <v>6508</v>
      </c>
    </row>
    <row r="27" spans="2:26" x14ac:dyDescent="0.25">
      <c r="V27">
        <v>25</v>
      </c>
      <c r="W27">
        <v>56510.940999999999</v>
      </c>
      <c r="X27">
        <v>234.911</v>
      </c>
      <c r="Y27">
        <v>158</v>
      </c>
      <c r="Z27">
        <v>493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D0640-ED7B-4B59-A9CF-B2CF8AC097CC}">
  <dimension ref="A1:BO75"/>
  <sheetViews>
    <sheetView workbookViewId="0">
      <selection activeCell="G29" sqref="G29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7</v>
      </c>
      <c r="H1" t="s">
        <v>8</v>
      </c>
      <c r="I1" t="s">
        <v>4</v>
      </c>
      <c r="J1" t="s">
        <v>5</v>
      </c>
      <c r="K1" t="s">
        <v>6</v>
      </c>
      <c r="O1" t="s">
        <v>9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611.64099999999996</v>
      </c>
      <c r="C2" s="1">
        <f>B2-$B$20</f>
        <v>428.91499999999996</v>
      </c>
      <c r="D2" s="1">
        <f>AVERAGE(C2:C23)</f>
        <v>638.64222222222224</v>
      </c>
      <c r="E2">
        <f>STDEV(C2:C36)</f>
        <v>279.10522236950038</v>
      </c>
      <c r="G2">
        <v>1</v>
      </c>
      <c r="H2">
        <v>1021.611</v>
      </c>
      <c r="I2">
        <f>H2-$H$22</f>
        <v>855.71100000000001</v>
      </c>
      <c r="J2">
        <f>AVERAGE(I2:I23)</f>
        <v>885.97469999999998</v>
      </c>
      <c r="K2">
        <f>STDEV(I2:I23)</f>
        <v>133.95651054691351</v>
      </c>
      <c r="O2">
        <v>1</v>
      </c>
      <c r="P2">
        <v>957.28599999999994</v>
      </c>
      <c r="Q2" s="1">
        <f>P2-$P$22</f>
        <v>748.06499999999994</v>
      </c>
      <c r="R2" s="1">
        <f>AVERAGE(Q2:Q27)</f>
        <v>600.31829999999991</v>
      </c>
      <c r="S2">
        <f>STDEV(Q2:Q20)</f>
        <v>119.56811630152394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769.10599999999999</v>
      </c>
      <c r="C3" s="1">
        <f t="shared" ref="C3:C19" si="0">B3-$B$20</f>
        <v>586.38</v>
      </c>
      <c r="D3">
        <v>638.64222222222224</v>
      </c>
      <c r="G3">
        <v>2</v>
      </c>
      <c r="H3">
        <v>1108.2719999999999</v>
      </c>
      <c r="I3">
        <f t="shared" ref="I3:I21" si="1">H3-$H$22</f>
        <v>942.37199999999996</v>
      </c>
      <c r="O3">
        <v>2</v>
      </c>
      <c r="P3">
        <v>747.54899999999998</v>
      </c>
      <c r="Q3" s="1">
        <f t="shared" ref="Q3:Q21" si="2">P3-$P$22</f>
        <v>538.32799999999997</v>
      </c>
      <c r="AB3" s="1"/>
      <c r="AM3" s="1"/>
      <c r="AX3" s="1"/>
      <c r="BJ3" s="1"/>
    </row>
    <row r="4" spans="1:63" x14ac:dyDescent="0.25">
      <c r="A4">
        <v>3</v>
      </c>
      <c r="B4">
        <v>790.09799999999996</v>
      </c>
      <c r="C4" s="1">
        <f t="shared" si="0"/>
        <v>607.37199999999996</v>
      </c>
      <c r="G4">
        <v>3</v>
      </c>
      <c r="H4">
        <v>1226.569</v>
      </c>
      <c r="I4">
        <f t="shared" si="1"/>
        <v>1060.6689999999999</v>
      </c>
      <c r="O4">
        <v>3</v>
      </c>
      <c r="P4">
        <v>985.30700000000002</v>
      </c>
      <c r="Q4" s="1">
        <f t="shared" si="2"/>
        <v>776.08600000000001</v>
      </c>
      <c r="AB4" s="1"/>
      <c r="AM4" s="1"/>
      <c r="AX4" s="1"/>
      <c r="BJ4" s="1"/>
    </row>
    <row r="5" spans="1:63" x14ac:dyDescent="0.25">
      <c r="A5">
        <v>4</v>
      </c>
      <c r="B5">
        <v>882.55100000000004</v>
      </c>
      <c r="C5" s="1">
        <f t="shared" si="0"/>
        <v>699.82500000000005</v>
      </c>
      <c r="G5">
        <v>4</v>
      </c>
      <c r="H5">
        <v>1238.0730000000001</v>
      </c>
      <c r="I5">
        <f t="shared" si="1"/>
        <v>1072.173</v>
      </c>
      <c r="O5">
        <v>4</v>
      </c>
      <c r="P5">
        <v>649.48400000000004</v>
      </c>
      <c r="Q5" s="1">
        <f t="shared" si="2"/>
        <v>440.26300000000003</v>
      </c>
      <c r="AB5" s="1"/>
      <c r="AM5" s="1"/>
      <c r="AX5" s="1"/>
      <c r="BJ5" s="1"/>
    </row>
    <row r="6" spans="1:63" x14ac:dyDescent="0.25">
      <c r="A6">
        <v>5</v>
      </c>
      <c r="B6">
        <v>971.55700000000002</v>
      </c>
      <c r="C6" s="1">
        <f t="shared" si="0"/>
        <v>788.83100000000002</v>
      </c>
      <c r="G6">
        <v>5</v>
      </c>
      <c r="H6">
        <v>942.26800000000003</v>
      </c>
      <c r="I6">
        <f t="shared" si="1"/>
        <v>776.36800000000005</v>
      </c>
      <c r="O6">
        <v>5</v>
      </c>
      <c r="P6">
        <v>657.50800000000004</v>
      </c>
      <c r="Q6" s="1">
        <f t="shared" si="2"/>
        <v>448.28700000000003</v>
      </c>
      <c r="AB6" s="1"/>
      <c r="AM6" s="1"/>
      <c r="AX6" s="1"/>
      <c r="BJ6" s="1"/>
    </row>
    <row r="7" spans="1:63" x14ac:dyDescent="0.25">
      <c r="A7">
        <v>6</v>
      </c>
      <c r="B7">
        <v>899.66200000000003</v>
      </c>
      <c r="C7" s="1">
        <f t="shared" si="0"/>
        <v>716.93600000000004</v>
      </c>
      <c r="G7">
        <v>6</v>
      </c>
      <c r="H7">
        <v>1374.4649999999999</v>
      </c>
      <c r="I7">
        <f t="shared" si="1"/>
        <v>1208.5649999999998</v>
      </c>
      <c r="O7">
        <v>6</v>
      </c>
      <c r="P7">
        <v>735.35199999999998</v>
      </c>
      <c r="Q7" s="1">
        <f t="shared" si="2"/>
        <v>526.13099999999997</v>
      </c>
      <c r="AB7" s="1"/>
      <c r="AM7" s="1"/>
      <c r="AX7" s="1"/>
      <c r="BJ7" s="1"/>
    </row>
    <row r="8" spans="1:63" x14ac:dyDescent="0.25">
      <c r="A8">
        <v>7</v>
      </c>
      <c r="B8">
        <v>896.10900000000004</v>
      </c>
      <c r="C8" s="1">
        <f t="shared" si="0"/>
        <v>713.38300000000004</v>
      </c>
      <c r="G8">
        <v>7</v>
      </c>
      <c r="H8">
        <v>929.08100000000002</v>
      </c>
      <c r="I8">
        <f t="shared" si="1"/>
        <v>763.18100000000004</v>
      </c>
      <c r="O8">
        <v>7</v>
      </c>
      <c r="P8">
        <v>908.04300000000001</v>
      </c>
      <c r="Q8" s="1">
        <f t="shared" si="2"/>
        <v>698.822</v>
      </c>
      <c r="AB8" s="1"/>
      <c r="AM8" s="1"/>
      <c r="AX8" s="1"/>
      <c r="BJ8" s="1"/>
    </row>
    <row r="9" spans="1:63" x14ac:dyDescent="0.25">
      <c r="A9">
        <v>8</v>
      </c>
      <c r="B9">
        <v>864.99699999999996</v>
      </c>
      <c r="C9" s="1">
        <f t="shared" si="0"/>
        <v>682.27099999999996</v>
      </c>
      <c r="G9">
        <v>8</v>
      </c>
      <c r="H9">
        <v>1022.438</v>
      </c>
      <c r="I9">
        <f t="shared" si="1"/>
        <v>856.53800000000001</v>
      </c>
      <c r="O9">
        <v>8</v>
      </c>
      <c r="P9">
        <v>945.548</v>
      </c>
      <c r="Q9" s="1">
        <f t="shared" si="2"/>
        <v>736.327</v>
      </c>
      <c r="AB9" s="1"/>
      <c r="AM9" s="1"/>
      <c r="AX9" s="1"/>
      <c r="BJ9" s="1"/>
    </row>
    <row r="10" spans="1:63" x14ac:dyDescent="0.25">
      <c r="A10">
        <v>9</v>
      </c>
      <c r="B10">
        <v>843.18700000000001</v>
      </c>
      <c r="C10" s="1">
        <f t="shared" si="0"/>
        <v>660.46100000000001</v>
      </c>
      <c r="G10">
        <v>9</v>
      </c>
      <c r="H10">
        <v>989.74800000000005</v>
      </c>
      <c r="I10">
        <f t="shared" si="1"/>
        <v>823.84800000000007</v>
      </c>
      <c r="O10">
        <v>9</v>
      </c>
      <c r="P10">
        <v>975.61099999999999</v>
      </c>
      <c r="Q10" s="1">
        <f t="shared" si="2"/>
        <v>766.39</v>
      </c>
      <c r="AB10" s="1"/>
      <c r="AM10" s="1"/>
      <c r="AX10" s="1"/>
      <c r="BJ10" s="1"/>
    </row>
    <row r="11" spans="1:63" x14ac:dyDescent="0.25">
      <c r="A11">
        <v>10</v>
      </c>
      <c r="B11">
        <v>737.63099999999997</v>
      </c>
      <c r="C11" s="1">
        <f t="shared" si="0"/>
        <v>554.90499999999997</v>
      </c>
      <c r="G11">
        <v>10</v>
      </c>
      <c r="H11">
        <v>1128.8779999999999</v>
      </c>
      <c r="I11">
        <f t="shared" si="1"/>
        <v>962.97799999999995</v>
      </c>
      <c r="O11">
        <v>10</v>
      </c>
      <c r="P11">
        <v>717.03800000000001</v>
      </c>
      <c r="Q11" s="1">
        <f t="shared" si="2"/>
        <v>507.81700000000001</v>
      </c>
      <c r="AB11" s="1"/>
      <c r="AM11" s="1"/>
      <c r="AX11" s="1"/>
      <c r="BJ11" s="1"/>
    </row>
    <row r="12" spans="1:63" x14ac:dyDescent="0.25">
      <c r="A12">
        <v>11</v>
      </c>
      <c r="B12">
        <v>782.09400000000005</v>
      </c>
      <c r="C12" s="1">
        <f t="shared" si="0"/>
        <v>599.36800000000005</v>
      </c>
      <c r="G12">
        <v>11</v>
      </c>
      <c r="H12">
        <v>1067.9380000000001</v>
      </c>
      <c r="I12">
        <f t="shared" si="1"/>
        <v>902.03800000000012</v>
      </c>
      <c r="O12">
        <v>11</v>
      </c>
      <c r="P12">
        <v>783.30700000000002</v>
      </c>
      <c r="Q12" s="1">
        <f t="shared" si="2"/>
        <v>574.08600000000001</v>
      </c>
      <c r="AB12" s="1"/>
      <c r="AM12" s="1"/>
      <c r="AX12" s="1"/>
      <c r="BJ12" s="1"/>
    </row>
    <row r="13" spans="1:63" x14ac:dyDescent="0.25">
      <c r="A13">
        <v>12</v>
      </c>
      <c r="B13">
        <v>758.42600000000004</v>
      </c>
      <c r="C13" s="1">
        <f t="shared" si="0"/>
        <v>575.70000000000005</v>
      </c>
      <c r="G13">
        <v>12</v>
      </c>
      <c r="H13">
        <v>1027.7</v>
      </c>
      <c r="I13">
        <f t="shared" si="1"/>
        <v>861.80000000000007</v>
      </c>
      <c r="O13">
        <v>12</v>
      </c>
      <c r="P13">
        <v>831.79200000000003</v>
      </c>
      <c r="Q13" s="1">
        <f t="shared" si="2"/>
        <v>622.57100000000003</v>
      </c>
      <c r="AB13" s="1"/>
      <c r="AM13" s="1"/>
      <c r="AX13" s="1"/>
      <c r="BJ13" s="1"/>
    </row>
    <row r="14" spans="1:63" x14ac:dyDescent="0.25">
      <c r="A14">
        <v>13</v>
      </c>
      <c r="B14">
        <v>935.26599999999996</v>
      </c>
      <c r="C14" s="1">
        <f t="shared" si="0"/>
        <v>752.54</v>
      </c>
      <c r="G14">
        <v>13</v>
      </c>
      <c r="H14">
        <v>922.971</v>
      </c>
      <c r="I14">
        <f t="shared" si="1"/>
        <v>757.07100000000003</v>
      </c>
      <c r="O14">
        <v>13</v>
      </c>
      <c r="P14">
        <v>901.92899999999997</v>
      </c>
      <c r="Q14" s="1">
        <f t="shared" si="2"/>
        <v>692.70799999999997</v>
      </c>
      <c r="AB14" s="1"/>
      <c r="AM14" s="1"/>
      <c r="AX14" s="1"/>
      <c r="BJ14" s="1"/>
    </row>
    <row r="15" spans="1:63" x14ac:dyDescent="0.25">
      <c r="A15">
        <v>14</v>
      </c>
      <c r="B15">
        <v>871.91</v>
      </c>
      <c r="C15" s="1">
        <f t="shared" si="0"/>
        <v>689.18399999999997</v>
      </c>
      <c r="G15">
        <v>14</v>
      </c>
      <c r="H15">
        <v>947.80100000000004</v>
      </c>
      <c r="I15">
        <f t="shared" si="1"/>
        <v>781.90100000000007</v>
      </c>
      <c r="O15">
        <v>14</v>
      </c>
      <c r="P15">
        <v>811.45</v>
      </c>
      <c r="Q15" s="1">
        <f t="shared" si="2"/>
        <v>602.22900000000004</v>
      </c>
      <c r="AB15" s="1"/>
      <c r="AM15" s="1"/>
      <c r="AX15" s="1"/>
      <c r="BJ15" s="1"/>
    </row>
    <row r="16" spans="1:63" x14ac:dyDescent="0.25">
      <c r="A16">
        <v>15</v>
      </c>
      <c r="B16">
        <v>855.36599999999999</v>
      </c>
      <c r="C16" s="1">
        <f t="shared" si="0"/>
        <v>672.64</v>
      </c>
      <c r="G16">
        <v>15</v>
      </c>
      <c r="H16">
        <v>1254.1659999999999</v>
      </c>
      <c r="I16">
        <f t="shared" si="1"/>
        <v>1088.2659999999998</v>
      </c>
      <c r="O16">
        <v>15</v>
      </c>
      <c r="P16">
        <v>606.60599999999999</v>
      </c>
      <c r="Q16" s="1">
        <f t="shared" si="2"/>
        <v>397.38499999999999</v>
      </c>
      <c r="AB16" s="1"/>
      <c r="AM16" s="1"/>
      <c r="AX16" s="1"/>
      <c r="BJ16" s="1"/>
    </row>
    <row r="17" spans="1:67" x14ac:dyDescent="0.25">
      <c r="A17">
        <v>16</v>
      </c>
      <c r="B17">
        <v>785.56299999999999</v>
      </c>
      <c r="C17" s="1">
        <f t="shared" si="0"/>
        <v>602.83699999999999</v>
      </c>
      <c r="G17">
        <v>16</v>
      </c>
      <c r="H17">
        <v>1001.862</v>
      </c>
      <c r="I17">
        <f t="shared" si="1"/>
        <v>835.96199999999999</v>
      </c>
      <c r="O17">
        <v>16</v>
      </c>
      <c r="P17">
        <v>669.86</v>
      </c>
      <c r="Q17" s="1">
        <f t="shared" si="2"/>
        <v>460.63900000000001</v>
      </c>
      <c r="AB17" s="1"/>
      <c r="AM17" s="1"/>
      <c r="AX17" s="1"/>
      <c r="BJ17" s="1"/>
    </row>
    <row r="18" spans="1:67" x14ac:dyDescent="0.25">
      <c r="A18">
        <v>17</v>
      </c>
      <c r="B18">
        <v>755.31600000000003</v>
      </c>
      <c r="C18" s="1">
        <f t="shared" si="0"/>
        <v>572.59</v>
      </c>
      <c r="G18">
        <v>17</v>
      </c>
      <c r="H18">
        <v>889.36199999999997</v>
      </c>
      <c r="I18">
        <f t="shared" si="1"/>
        <v>723.46199999999999</v>
      </c>
      <c r="O18">
        <v>17</v>
      </c>
      <c r="P18">
        <v>898.18200000000002</v>
      </c>
      <c r="Q18" s="1">
        <f t="shared" si="2"/>
        <v>688.96100000000001</v>
      </c>
      <c r="AB18" s="1"/>
      <c r="AM18" s="1"/>
      <c r="AX18" s="1"/>
      <c r="BJ18" s="1"/>
    </row>
    <row r="19" spans="1:67" x14ac:dyDescent="0.25">
      <c r="A19">
        <v>18</v>
      </c>
      <c r="B19">
        <v>774.14800000000002</v>
      </c>
      <c r="C19" s="1">
        <f t="shared" si="0"/>
        <v>591.42200000000003</v>
      </c>
      <c r="G19">
        <v>18</v>
      </c>
      <c r="H19">
        <v>1027.6189999999999</v>
      </c>
      <c r="I19">
        <f t="shared" si="1"/>
        <v>861.71899999999994</v>
      </c>
      <c r="O19">
        <v>18</v>
      </c>
      <c r="P19">
        <v>870.14700000000005</v>
      </c>
      <c r="Q19" s="1">
        <f t="shared" si="2"/>
        <v>660.92600000000004</v>
      </c>
      <c r="AB19" s="1"/>
      <c r="AM19" s="1"/>
      <c r="AX19" s="1"/>
      <c r="BJ19" s="1"/>
    </row>
    <row r="20" spans="1:67" x14ac:dyDescent="0.25">
      <c r="B20">
        <v>182.726</v>
      </c>
      <c r="C20" s="1"/>
      <c r="H20">
        <v>875.76700000000005</v>
      </c>
      <c r="I20">
        <f t="shared" si="1"/>
        <v>709.86700000000008</v>
      </c>
      <c r="O20">
        <v>20</v>
      </c>
      <c r="P20">
        <v>839.39800000000002</v>
      </c>
      <c r="Q20" s="1">
        <f t="shared" si="2"/>
        <v>630.17700000000002</v>
      </c>
      <c r="AB20" s="1"/>
      <c r="AM20" s="1"/>
      <c r="AX20" s="1"/>
      <c r="BJ20" s="1"/>
    </row>
    <row r="21" spans="1:67" x14ac:dyDescent="0.25">
      <c r="C21" s="1"/>
      <c r="H21">
        <v>1040.905</v>
      </c>
      <c r="I21">
        <f t="shared" si="1"/>
        <v>875.005</v>
      </c>
      <c r="P21">
        <v>699.38900000000001</v>
      </c>
      <c r="Q21" s="1">
        <f t="shared" si="2"/>
        <v>490.16800000000001</v>
      </c>
      <c r="AB21" s="1"/>
      <c r="AM21" s="1"/>
      <c r="AX21" s="1"/>
      <c r="BJ21" s="1"/>
    </row>
    <row r="22" spans="1:67" x14ac:dyDescent="0.25">
      <c r="C22" s="1"/>
      <c r="H22">
        <v>165.9</v>
      </c>
      <c r="P22">
        <v>209.221</v>
      </c>
      <c r="Q22" s="1"/>
      <c r="AB22" s="1"/>
      <c r="AM22" s="1"/>
      <c r="AN22" s="1"/>
      <c r="AX22" s="1"/>
      <c r="BJ22" s="1"/>
    </row>
    <row r="23" spans="1:67" x14ac:dyDescent="0.25">
      <c r="C23" s="1"/>
      <c r="Q23" s="1"/>
      <c r="AB23" s="1"/>
      <c r="AM23" s="1"/>
      <c r="AN23" s="1"/>
      <c r="AX23" s="1"/>
      <c r="BJ23" s="1"/>
    </row>
    <row r="24" spans="1:67" x14ac:dyDescent="0.25">
      <c r="Q24" s="1"/>
      <c r="AB24" s="1"/>
      <c r="AM24" s="1"/>
      <c r="AN24" s="1"/>
      <c r="AX24" s="1"/>
      <c r="BJ24" s="1"/>
    </row>
    <row r="25" spans="1:67" x14ac:dyDescent="0.25"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10</v>
      </c>
      <c r="C31" t="s">
        <v>0</v>
      </c>
      <c r="D31" s="1" t="s">
        <v>11</v>
      </c>
      <c r="AM31" s="1"/>
      <c r="AN31" s="1"/>
    </row>
    <row r="32" spans="1:67" ht="15.75" x14ac:dyDescent="0.25">
      <c r="B32" s="1">
        <f>C2/D$3</f>
        <v>0.67160451513453878</v>
      </c>
      <c r="C32">
        <f>I2/D$3</f>
        <v>1.3398910535893858</v>
      </c>
      <c r="D32" s="1">
        <f t="shared" ref="D32:D53" si="3">Q2/D$3</f>
        <v>1.171336585603485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3" si="4">C3/D$3</f>
        <v>0.91816666608673259</v>
      </c>
      <c r="C33">
        <f>I3/D$3</f>
        <v>1.475586748274986</v>
      </c>
      <c r="D33" s="1">
        <f t="shared" si="3"/>
        <v>0.84292579047910665</v>
      </c>
      <c r="E33" s="1"/>
      <c r="AM33" s="1"/>
      <c r="AN33" s="1"/>
    </row>
    <row r="34" spans="2:40" x14ac:dyDescent="0.25">
      <c r="B34" s="1">
        <f t="shared" si="4"/>
        <v>0.95103640014057589</v>
      </c>
      <c r="C34">
        <f t="shared" ref="C34:C56" si="5">I4/D$3</f>
        <v>1.6608187856876913</v>
      </c>
      <c r="D34" s="1">
        <f t="shared" si="3"/>
        <v>1.2152124820365429</v>
      </c>
      <c r="E34" s="1"/>
      <c r="AM34" s="1"/>
      <c r="AN34" s="1"/>
    </row>
    <row r="35" spans="2:40" x14ac:dyDescent="0.25">
      <c r="B35" s="1">
        <f t="shared" si="4"/>
        <v>1.0958013354721301</v>
      </c>
      <c r="C35">
        <f t="shared" si="5"/>
        <v>1.6788320012248206</v>
      </c>
      <c r="D35" s="1">
        <f t="shared" si="3"/>
        <v>0.68937346244985021</v>
      </c>
      <c r="E35" s="1"/>
      <c r="AM35" s="1"/>
      <c r="AN35" s="1"/>
    </row>
    <row r="36" spans="2:40" x14ac:dyDescent="0.25">
      <c r="B36" s="1">
        <f t="shared" si="4"/>
        <v>1.2351688825946714</v>
      </c>
      <c r="C36">
        <f t="shared" si="5"/>
        <v>1.2156540438221366</v>
      </c>
      <c r="D36" s="1">
        <f t="shared" si="3"/>
        <v>0.70193761765412044</v>
      </c>
      <c r="E36" s="1"/>
      <c r="AM36" s="1"/>
      <c r="AN36" s="1"/>
    </row>
    <row r="37" spans="2:40" x14ac:dyDescent="0.25">
      <c r="B37" s="1">
        <f t="shared" si="4"/>
        <v>1.122594114597288</v>
      </c>
      <c r="C37">
        <f t="shared" si="5"/>
        <v>1.8923975865464575</v>
      </c>
      <c r="D37" s="1">
        <f t="shared" si="3"/>
        <v>0.82382746034120991</v>
      </c>
      <c r="E37" s="1"/>
      <c r="AM37" s="1"/>
      <c r="AN37" s="1"/>
    </row>
    <row r="38" spans="2:40" x14ac:dyDescent="0.25">
      <c r="B38" s="1">
        <f t="shared" si="4"/>
        <v>1.1170307492631939</v>
      </c>
      <c r="C38">
        <f t="shared" si="5"/>
        <v>1.1950055499688577</v>
      </c>
      <c r="D38" s="1">
        <f t="shared" si="3"/>
        <v>1.0942308160715963</v>
      </c>
      <c r="E38" s="1"/>
      <c r="AM38" s="1"/>
      <c r="AN38" s="1"/>
    </row>
    <row r="39" spans="2:40" x14ac:dyDescent="0.25">
      <c r="B39" s="1">
        <f t="shared" si="4"/>
        <v>1.0683148972298868</v>
      </c>
      <c r="C39">
        <f t="shared" si="5"/>
        <v>1.3411859883294071</v>
      </c>
      <c r="D39" s="1">
        <f t="shared" si="3"/>
        <v>1.1529569677336293</v>
      </c>
      <c r="E39" s="1"/>
      <c r="AM39" s="1"/>
      <c r="AN39" s="1"/>
    </row>
    <row r="40" spans="2:40" x14ac:dyDescent="0.25">
      <c r="B40" s="1">
        <f t="shared" si="4"/>
        <v>1.0341643208334348</v>
      </c>
      <c r="C40">
        <f t="shared" si="5"/>
        <v>1.2899992692830973</v>
      </c>
      <c r="D40" s="1">
        <f t="shared" si="3"/>
        <v>1.2000302725574048</v>
      </c>
      <c r="E40" s="1"/>
    </row>
    <row r="41" spans="2:40" x14ac:dyDescent="0.25">
      <c r="B41" s="1">
        <f t="shared" si="4"/>
        <v>0.86888242069111898</v>
      </c>
      <c r="C41">
        <f t="shared" si="5"/>
        <v>1.5078520750620239</v>
      </c>
      <c r="D41" s="1">
        <f t="shared" si="3"/>
        <v>0.79515099742857243</v>
      </c>
      <c r="E41" s="1"/>
    </row>
    <row r="42" spans="2:40" x14ac:dyDescent="0.25">
      <c r="B42" s="1">
        <f t="shared" si="4"/>
        <v>0.93850356137500046</v>
      </c>
      <c r="C42">
        <f t="shared" si="5"/>
        <v>1.4124308863596033</v>
      </c>
      <c r="D42" s="1">
        <f t="shared" si="3"/>
        <v>0.89891645122116715</v>
      </c>
      <c r="E42" s="1"/>
    </row>
    <row r="43" spans="2:40" x14ac:dyDescent="0.25">
      <c r="B43" s="1">
        <f t="shared" si="4"/>
        <v>0.90144368782382067</v>
      </c>
      <c r="C43">
        <f t="shared" si="5"/>
        <v>1.3494253433499543</v>
      </c>
      <c r="D43" s="1">
        <f t="shared" si="3"/>
        <v>0.97483532772653092</v>
      </c>
      <c r="E43" s="1"/>
    </row>
    <row r="44" spans="2:40" x14ac:dyDescent="0.25">
      <c r="B44" s="1">
        <f t="shared" si="4"/>
        <v>1.1783436387613999</v>
      </c>
      <c r="C44">
        <f t="shared" si="5"/>
        <v>1.1854383779476598</v>
      </c>
      <c r="D44" s="1">
        <f t="shared" si="3"/>
        <v>1.0846573807626596</v>
      </c>
      <c r="E44" s="1"/>
    </row>
    <row r="45" spans="2:40" x14ac:dyDescent="0.25">
      <c r="B45" s="1">
        <f t="shared" si="4"/>
        <v>1.0791394242646726</v>
      </c>
      <c r="C45">
        <f t="shared" si="5"/>
        <v>1.2243177365869955</v>
      </c>
      <c r="D45" s="1">
        <f t="shared" si="3"/>
        <v>0.94298337793026177</v>
      </c>
      <c r="E45" s="1"/>
    </row>
    <row r="46" spans="2:40" x14ac:dyDescent="0.25">
      <c r="B46" s="1">
        <f t="shared" si="4"/>
        <v>1.0532344661765063</v>
      </c>
      <c r="C46">
        <f t="shared" si="5"/>
        <v>1.7040307736204237</v>
      </c>
      <c r="D46" s="1">
        <f t="shared" si="3"/>
        <v>0.6222341495325151</v>
      </c>
      <c r="E46" s="1"/>
    </row>
    <row r="47" spans="2:40" x14ac:dyDescent="0.25">
      <c r="B47" s="1">
        <f t="shared" si="4"/>
        <v>0.9439353976665773</v>
      </c>
      <c r="C47">
        <f t="shared" si="5"/>
        <v>1.3089676362004112</v>
      </c>
      <c r="D47" s="1">
        <f t="shared" si="3"/>
        <v>0.72127865019190018</v>
      </c>
      <c r="E47" s="1"/>
    </row>
    <row r="48" spans="2:40" x14ac:dyDescent="0.25">
      <c r="B48" s="1">
        <f t="shared" si="4"/>
        <v>0.89657398160681168</v>
      </c>
      <c r="C48">
        <f t="shared" si="5"/>
        <v>1.1328126685433333</v>
      </c>
      <c r="D48" s="1">
        <f t="shared" si="3"/>
        <v>1.0787902459732279</v>
      </c>
      <c r="E48" s="1"/>
    </row>
    <row r="49" spans="2:28" x14ac:dyDescent="0.25">
      <c r="B49" s="1">
        <f t="shared" si="4"/>
        <v>0.92606154028163923</v>
      </c>
      <c r="C49">
        <f t="shared" si="5"/>
        <v>1.349298511773241</v>
      </c>
      <c r="D49" s="1">
        <f t="shared" si="3"/>
        <v>1.034892428033084</v>
      </c>
      <c r="E49" s="1"/>
    </row>
    <row r="50" spans="2:28" x14ac:dyDescent="0.25">
      <c r="B50" s="1"/>
      <c r="C50">
        <f t="shared" si="5"/>
        <v>1.1115253193406847</v>
      </c>
      <c r="D50" s="1">
        <f t="shared" si="3"/>
        <v>0.98674496936208411</v>
      </c>
      <c r="E50" s="1"/>
    </row>
    <row r="51" spans="2:28" x14ac:dyDescent="0.25">
      <c r="B51" s="1"/>
      <c r="C51">
        <f t="shared" si="5"/>
        <v>1.3701020219980584</v>
      </c>
      <c r="D51" s="1">
        <f t="shared" si="3"/>
        <v>0.76751580610253001</v>
      </c>
      <c r="E51" s="1"/>
    </row>
    <row r="52" spans="2:28" x14ac:dyDescent="0.25">
      <c r="B52" s="1"/>
      <c r="D52" s="1"/>
      <c r="E52" s="1"/>
    </row>
    <row r="53" spans="2:28" x14ac:dyDescent="0.25">
      <c r="B53" s="1"/>
      <c r="D53" s="1"/>
      <c r="E53" s="1"/>
    </row>
    <row r="54" spans="2:28" x14ac:dyDescent="0.25">
      <c r="B54" s="1"/>
      <c r="D54" s="1"/>
      <c r="E54" s="1"/>
    </row>
    <row r="55" spans="2:28" x14ac:dyDescent="0.25">
      <c r="B55" s="1"/>
      <c r="D55" s="1"/>
      <c r="E55" s="1"/>
    </row>
    <row r="56" spans="2:28" x14ac:dyDescent="0.25">
      <c r="B56" s="1"/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CC3B9-C7A4-4E92-8823-3C027A37337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222BC-AEDF-4E22-9592-B84A43C33EFE}">
  <dimension ref="B2:AP48"/>
  <sheetViews>
    <sheetView topLeftCell="N16" workbookViewId="0">
      <selection activeCell="AN30" sqref="AN30:AN44"/>
    </sheetView>
  </sheetViews>
  <sheetFormatPr defaultRowHeight="15" x14ac:dyDescent="0.25"/>
  <sheetData>
    <row r="2" spans="2:42" x14ac:dyDescent="0.25">
      <c r="B2" t="s">
        <v>14</v>
      </c>
      <c r="H2" t="s">
        <v>30</v>
      </c>
      <c r="N2" t="s">
        <v>32</v>
      </c>
      <c r="T2" t="s">
        <v>17</v>
      </c>
      <c r="Z2" t="s">
        <v>18</v>
      </c>
      <c r="AF2" t="s">
        <v>20</v>
      </c>
      <c r="AL2" t="s">
        <v>22</v>
      </c>
    </row>
    <row r="3" spans="2:42" x14ac:dyDescent="0.25">
      <c r="B3">
        <v>1</v>
      </c>
      <c r="C3">
        <v>7384.55</v>
      </c>
      <c r="D3">
        <v>666.98900000000003</v>
      </c>
      <c r="E3">
        <v>206</v>
      </c>
      <c r="F3">
        <v>2900</v>
      </c>
      <c r="H3">
        <v>1</v>
      </c>
      <c r="I3">
        <v>4388.3890000000001</v>
      </c>
      <c r="J3">
        <v>635.26900000000001</v>
      </c>
      <c r="K3">
        <v>225</v>
      </c>
      <c r="L3">
        <v>1825</v>
      </c>
      <c r="N3">
        <v>1</v>
      </c>
      <c r="O3">
        <v>5316.5420000000004</v>
      </c>
      <c r="P3">
        <v>666.20399999999995</v>
      </c>
      <c r="Q3">
        <v>211</v>
      </c>
      <c r="R3">
        <v>1707</v>
      </c>
      <c r="T3">
        <v>1</v>
      </c>
      <c r="U3">
        <v>4651.192</v>
      </c>
      <c r="V3">
        <v>857.79499999999996</v>
      </c>
      <c r="W3">
        <v>228</v>
      </c>
      <c r="X3">
        <v>5746</v>
      </c>
      <c r="Z3">
        <v>1</v>
      </c>
      <c r="AA3">
        <v>4083.8719999999998</v>
      </c>
      <c r="AB3">
        <v>997.26300000000003</v>
      </c>
      <c r="AC3">
        <v>249</v>
      </c>
      <c r="AD3">
        <v>5277</v>
      </c>
      <c r="AF3">
        <v>1</v>
      </c>
      <c r="AG3">
        <v>4137.058</v>
      </c>
      <c r="AH3">
        <v>713.58500000000004</v>
      </c>
      <c r="AI3">
        <v>200</v>
      </c>
      <c r="AJ3">
        <v>2860</v>
      </c>
      <c r="AL3">
        <v>1</v>
      </c>
      <c r="AM3">
        <v>4807.6220000000003</v>
      </c>
      <c r="AN3">
        <v>675.08699999999999</v>
      </c>
      <c r="AO3">
        <v>213</v>
      </c>
      <c r="AP3">
        <v>2276</v>
      </c>
    </row>
    <row r="4" spans="2:42" x14ac:dyDescent="0.25">
      <c r="B4">
        <v>2</v>
      </c>
      <c r="C4">
        <v>5745.1610000000001</v>
      </c>
      <c r="D4">
        <v>910.44200000000001</v>
      </c>
      <c r="E4">
        <v>259</v>
      </c>
      <c r="F4">
        <v>6508</v>
      </c>
      <c r="H4">
        <v>2</v>
      </c>
      <c r="I4">
        <v>6339.5959999999995</v>
      </c>
      <c r="J4">
        <v>668.85199999999998</v>
      </c>
      <c r="K4">
        <v>238</v>
      </c>
      <c r="L4">
        <v>2909</v>
      </c>
      <c r="N4">
        <v>2</v>
      </c>
      <c r="O4">
        <v>3847.1410000000001</v>
      </c>
      <c r="P4">
        <v>638.67899999999997</v>
      </c>
      <c r="Q4">
        <v>252</v>
      </c>
      <c r="R4">
        <v>1878</v>
      </c>
      <c r="T4">
        <v>2</v>
      </c>
      <c r="U4">
        <v>6022.5640000000003</v>
      </c>
      <c r="V4">
        <v>698.846</v>
      </c>
      <c r="W4">
        <v>210</v>
      </c>
      <c r="X4">
        <v>4872</v>
      </c>
      <c r="Z4">
        <v>2</v>
      </c>
      <c r="AA4">
        <v>4367.5320000000002</v>
      </c>
      <c r="AB4">
        <v>991.221</v>
      </c>
      <c r="AC4">
        <v>395</v>
      </c>
      <c r="AD4">
        <v>4966</v>
      </c>
      <c r="AF4">
        <v>2</v>
      </c>
      <c r="AG4">
        <v>5999.6210000000001</v>
      </c>
      <c r="AH4">
        <v>896.69600000000003</v>
      </c>
      <c r="AI4">
        <v>193</v>
      </c>
      <c r="AJ4">
        <v>7002</v>
      </c>
      <c r="AL4">
        <v>2</v>
      </c>
      <c r="AM4">
        <v>3637.5239999999999</v>
      </c>
      <c r="AN4">
        <v>908.25300000000004</v>
      </c>
      <c r="AO4">
        <v>304</v>
      </c>
      <c r="AP4">
        <v>3962</v>
      </c>
    </row>
    <row r="5" spans="2:42" x14ac:dyDescent="0.25">
      <c r="B5">
        <v>3</v>
      </c>
      <c r="C5">
        <v>4534.3909999999996</v>
      </c>
      <c r="D5">
        <v>846.60299999999995</v>
      </c>
      <c r="E5">
        <v>307</v>
      </c>
      <c r="F5">
        <v>3805</v>
      </c>
      <c r="H5">
        <v>3</v>
      </c>
      <c r="I5">
        <v>4934.8519999999999</v>
      </c>
      <c r="J5">
        <v>678.78399999999999</v>
      </c>
      <c r="K5">
        <v>213</v>
      </c>
      <c r="L5">
        <v>2791</v>
      </c>
      <c r="N5">
        <v>3</v>
      </c>
      <c r="O5">
        <v>4119.3289999999997</v>
      </c>
      <c r="P5">
        <v>641.25099999999998</v>
      </c>
      <c r="Q5">
        <v>285</v>
      </c>
      <c r="R5">
        <v>1571</v>
      </c>
      <c r="T5">
        <v>3</v>
      </c>
      <c r="U5">
        <v>4833.6940000000004</v>
      </c>
      <c r="V5">
        <v>829.19799999999998</v>
      </c>
      <c r="W5">
        <v>246</v>
      </c>
      <c r="X5">
        <v>4374</v>
      </c>
      <c r="Z5">
        <v>3</v>
      </c>
      <c r="AA5">
        <v>4361.2749999999996</v>
      </c>
      <c r="AB5">
        <v>755.56799999999998</v>
      </c>
      <c r="AC5">
        <v>217</v>
      </c>
      <c r="AD5">
        <v>3694</v>
      </c>
      <c r="AF5">
        <v>3</v>
      </c>
      <c r="AG5">
        <v>4691.8639999999996</v>
      </c>
      <c r="AH5">
        <v>1004.883</v>
      </c>
      <c r="AI5">
        <v>273</v>
      </c>
      <c r="AJ5">
        <v>7435</v>
      </c>
      <c r="AL5">
        <v>3</v>
      </c>
      <c r="AM5">
        <v>4511.4480000000003</v>
      </c>
      <c r="AN5">
        <v>686.88800000000003</v>
      </c>
      <c r="AO5">
        <v>228</v>
      </c>
      <c r="AP5">
        <v>2551</v>
      </c>
    </row>
    <row r="6" spans="2:42" x14ac:dyDescent="0.25">
      <c r="B6">
        <v>4</v>
      </c>
      <c r="C6">
        <v>5992.3209999999999</v>
      </c>
      <c r="D6">
        <v>1080.0329999999999</v>
      </c>
      <c r="E6">
        <v>235</v>
      </c>
      <c r="F6">
        <v>9906</v>
      </c>
      <c r="H6">
        <v>4</v>
      </c>
      <c r="I6">
        <v>3771.011</v>
      </c>
      <c r="J6">
        <v>698.48400000000004</v>
      </c>
      <c r="K6">
        <v>331</v>
      </c>
      <c r="L6">
        <v>2180</v>
      </c>
      <c r="N6">
        <v>4</v>
      </c>
      <c r="O6">
        <v>4701.25</v>
      </c>
      <c r="P6">
        <v>635.19200000000001</v>
      </c>
      <c r="Q6">
        <v>224</v>
      </c>
      <c r="R6">
        <v>3431</v>
      </c>
      <c r="T6">
        <v>4</v>
      </c>
      <c r="U6">
        <v>3733.4679999999998</v>
      </c>
      <c r="V6">
        <v>785.71600000000001</v>
      </c>
      <c r="W6">
        <v>246</v>
      </c>
      <c r="X6">
        <v>4085</v>
      </c>
      <c r="Z6">
        <v>4</v>
      </c>
      <c r="AA6">
        <v>5290.47</v>
      </c>
      <c r="AB6">
        <v>913.03399999999999</v>
      </c>
      <c r="AC6">
        <v>370</v>
      </c>
      <c r="AD6">
        <v>4966</v>
      </c>
      <c r="AF6">
        <v>4</v>
      </c>
      <c r="AG6">
        <v>6096.607</v>
      </c>
      <c r="AH6">
        <v>816.51700000000005</v>
      </c>
      <c r="AI6">
        <v>212</v>
      </c>
      <c r="AJ6">
        <v>7216</v>
      </c>
      <c r="AL6">
        <v>4</v>
      </c>
      <c r="AM6">
        <v>5508.43</v>
      </c>
      <c r="AN6">
        <v>602.45500000000004</v>
      </c>
      <c r="AO6">
        <v>220</v>
      </c>
      <c r="AP6">
        <v>1995</v>
      </c>
    </row>
    <row r="7" spans="2:42" x14ac:dyDescent="0.25">
      <c r="B7">
        <v>5</v>
      </c>
      <c r="C7">
        <v>6364.6239999999998</v>
      </c>
      <c r="D7">
        <v>783.678</v>
      </c>
      <c r="E7">
        <v>241</v>
      </c>
      <c r="F7">
        <v>5326</v>
      </c>
      <c r="H7">
        <v>5</v>
      </c>
      <c r="I7">
        <v>2769.8580000000002</v>
      </c>
      <c r="J7">
        <v>789.46400000000006</v>
      </c>
      <c r="K7">
        <v>156</v>
      </c>
      <c r="L7">
        <v>2780</v>
      </c>
      <c r="N7">
        <v>5</v>
      </c>
      <c r="O7">
        <v>3580.1660000000002</v>
      </c>
      <c r="P7">
        <v>767.71199999999999</v>
      </c>
      <c r="Q7">
        <v>271</v>
      </c>
      <c r="R7">
        <v>2501</v>
      </c>
      <c r="T7">
        <v>5</v>
      </c>
      <c r="U7">
        <v>4387.3459999999995</v>
      </c>
      <c r="V7">
        <v>742.65700000000004</v>
      </c>
      <c r="W7">
        <v>214</v>
      </c>
      <c r="X7">
        <v>5255</v>
      </c>
      <c r="Z7">
        <v>5</v>
      </c>
      <c r="AA7">
        <v>4878.5370000000003</v>
      </c>
      <c r="AB7">
        <v>911.69299999999998</v>
      </c>
      <c r="AC7">
        <v>247</v>
      </c>
      <c r="AD7">
        <v>5277</v>
      </c>
      <c r="AF7">
        <v>5</v>
      </c>
      <c r="AG7">
        <v>4677.2640000000001</v>
      </c>
      <c r="AH7">
        <v>1032.885</v>
      </c>
      <c r="AI7">
        <v>242</v>
      </c>
      <c r="AJ7">
        <v>7435</v>
      </c>
      <c r="AL7">
        <v>5</v>
      </c>
      <c r="AM7">
        <v>6009.0060000000003</v>
      </c>
      <c r="AN7">
        <v>830.41700000000003</v>
      </c>
      <c r="AO7">
        <v>226</v>
      </c>
      <c r="AP7">
        <v>4045</v>
      </c>
    </row>
    <row r="8" spans="2:42" x14ac:dyDescent="0.25">
      <c r="B8">
        <v>6</v>
      </c>
      <c r="C8">
        <v>5625.2309999999998</v>
      </c>
      <c r="D8">
        <v>1050.0830000000001</v>
      </c>
      <c r="E8">
        <v>249</v>
      </c>
      <c r="F8">
        <v>6470</v>
      </c>
      <c r="H8">
        <v>6</v>
      </c>
      <c r="I8">
        <v>4408.2039999999997</v>
      </c>
      <c r="J8">
        <v>655.31600000000003</v>
      </c>
      <c r="K8">
        <v>216</v>
      </c>
      <c r="L8">
        <v>1948</v>
      </c>
      <c r="N8">
        <v>6</v>
      </c>
      <c r="O8">
        <v>4336.2460000000001</v>
      </c>
      <c r="P8">
        <v>604.25199999999995</v>
      </c>
      <c r="Q8">
        <v>221</v>
      </c>
      <c r="R8">
        <v>2109</v>
      </c>
      <c r="T8">
        <v>6</v>
      </c>
      <c r="U8">
        <v>3109.8330000000001</v>
      </c>
      <c r="V8">
        <v>725.54600000000005</v>
      </c>
      <c r="W8">
        <v>357</v>
      </c>
      <c r="X8">
        <v>2139</v>
      </c>
      <c r="Z8">
        <v>6</v>
      </c>
      <c r="AA8">
        <v>3559.3090000000002</v>
      </c>
      <c r="AB8">
        <v>721.851</v>
      </c>
      <c r="AC8">
        <v>304</v>
      </c>
      <c r="AD8">
        <v>1841</v>
      </c>
      <c r="AF8">
        <v>6</v>
      </c>
      <c r="AG8">
        <v>4154.7870000000003</v>
      </c>
      <c r="AH8">
        <v>823.60299999999995</v>
      </c>
      <c r="AI8">
        <v>324</v>
      </c>
      <c r="AJ8">
        <v>2838</v>
      </c>
      <c r="AL8">
        <v>6</v>
      </c>
      <c r="AM8">
        <v>4011.9140000000002</v>
      </c>
      <c r="AN8">
        <v>803.97900000000004</v>
      </c>
      <c r="AO8">
        <v>239</v>
      </c>
      <c r="AP8">
        <v>3206</v>
      </c>
    </row>
    <row r="9" spans="2:42" x14ac:dyDescent="0.25">
      <c r="B9">
        <v>7</v>
      </c>
      <c r="C9">
        <v>7601.4660000000003</v>
      </c>
      <c r="D9">
        <v>789.94799999999998</v>
      </c>
      <c r="E9">
        <v>240</v>
      </c>
      <c r="F9">
        <v>7370</v>
      </c>
      <c r="H9">
        <v>7</v>
      </c>
      <c r="I9">
        <v>4371.7030000000004</v>
      </c>
      <c r="J9">
        <v>639.30799999999999</v>
      </c>
      <c r="K9">
        <v>245</v>
      </c>
      <c r="L9">
        <v>2537</v>
      </c>
      <c r="N9">
        <v>7</v>
      </c>
      <c r="O9">
        <v>4245.5159999999996</v>
      </c>
      <c r="P9">
        <v>744.90499999999997</v>
      </c>
      <c r="Q9">
        <v>222</v>
      </c>
      <c r="R9">
        <v>2026</v>
      </c>
      <c r="T9">
        <v>7</v>
      </c>
      <c r="U9">
        <v>3147.3760000000002</v>
      </c>
      <c r="V9">
        <v>723.19100000000003</v>
      </c>
      <c r="W9">
        <v>248</v>
      </c>
      <c r="X9">
        <v>3322</v>
      </c>
      <c r="Z9">
        <v>7</v>
      </c>
      <c r="AA9">
        <v>4520.8339999999998</v>
      </c>
      <c r="AB9">
        <v>981.69399999999996</v>
      </c>
      <c r="AC9">
        <v>350</v>
      </c>
      <c r="AD9">
        <v>4246</v>
      </c>
      <c r="AF9">
        <v>7</v>
      </c>
      <c r="AG9">
        <v>4177.7299999999996</v>
      </c>
      <c r="AH9">
        <v>817.96699999999998</v>
      </c>
      <c r="AI9">
        <v>195</v>
      </c>
      <c r="AJ9">
        <v>7023</v>
      </c>
      <c r="AL9">
        <v>7</v>
      </c>
      <c r="AM9">
        <v>7403.3209999999999</v>
      </c>
      <c r="AN9">
        <v>527.88499999999999</v>
      </c>
      <c r="AO9">
        <v>190</v>
      </c>
      <c r="AP9">
        <v>1983</v>
      </c>
    </row>
    <row r="10" spans="2:42" x14ac:dyDescent="0.25">
      <c r="B10">
        <v>8</v>
      </c>
      <c r="C10">
        <v>6667.0559999999996</v>
      </c>
      <c r="D10">
        <v>831.98800000000006</v>
      </c>
      <c r="E10">
        <v>238</v>
      </c>
      <c r="F10">
        <v>7028</v>
      </c>
      <c r="H10">
        <v>8</v>
      </c>
      <c r="I10">
        <v>4233.0020000000004</v>
      </c>
      <c r="J10">
        <v>718.18700000000001</v>
      </c>
      <c r="K10">
        <v>294</v>
      </c>
      <c r="L10">
        <v>3202</v>
      </c>
      <c r="N10">
        <v>8</v>
      </c>
      <c r="O10">
        <v>3794.9969999999998</v>
      </c>
      <c r="P10">
        <v>686.41899999999998</v>
      </c>
      <c r="Q10">
        <v>276</v>
      </c>
      <c r="R10">
        <v>1981</v>
      </c>
      <c r="T10">
        <v>8</v>
      </c>
      <c r="U10">
        <v>3486.308</v>
      </c>
      <c r="V10">
        <v>859.35400000000004</v>
      </c>
      <c r="W10">
        <v>251</v>
      </c>
      <c r="X10">
        <v>6218</v>
      </c>
      <c r="Z10">
        <v>8</v>
      </c>
      <c r="AA10">
        <v>4642.8490000000002</v>
      </c>
      <c r="AB10">
        <v>1102.0170000000001</v>
      </c>
      <c r="AC10">
        <v>223</v>
      </c>
      <c r="AD10">
        <v>8517</v>
      </c>
      <c r="AF10">
        <v>8</v>
      </c>
      <c r="AG10">
        <v>3885.7269999999999</v>
      </c>
      <c r="AH10">
        <v>753.64700000000005</v>
      </c>
      <c r="AI10">
        <v>419</v>
      </c>
      <c r="AJ10">
        <v>5014</v>
      </c>
      <c r="AL10">
        <v>8</v>
      </c>
      <c r="AM10">
        <v>4018.1709999999998</v>
      </c>
      <c r="AN10">
        <v>1019.986</v>
      </c>
      <c r="AO10">
        <v>458</v>
      </c>
      <c r="AP10">
        <v>3391</v>
      </c>
    </row>
    <row r="11" spans="2:42" x14ac:dyDescent="0.25">
      <c r="B11">
        <v>9</v>
      </c>
      <c r="C11">
        <v>4913.9949999999999</v>
      </c>
      <c r="D11">
        <v>566.83100000000002</v>
      </c>
      <c r="E11">
        <v>205</v>
      </c>
      <c r="F11">
        <v>2056</v>
      </c>
      <c r="H11">
        <v>9</v>
      </c>
      <c r="I11">
        <v>5114.2259999999997</v>
      </c>
      <c r="J11">
        <v>698.76900000000001</v>
      </c>
      <c r="K11">
        <v>208</v>
      </c>
      <c r="L11">
        <v>4742</v>
      </c>
      <c r="N11">
        <v>9</v>
      </c>
      <c r="O11">
        <v>3895.1129999999998</v>
      </c>
      <c r="P11">
        <v>709.05100000000004</v>
      </c>
      <c r="Q11">
        <v>313</v>
      </c>
      <c r="R11">
        <v>3272</v>
      </c>
      <c r="T11">
        <v>9</v>
      </c>
      <c r="U11">
        <v>4044.2429999999999</v>
      </c>
      <c r="V11">
        <v>857.07799999999997</v>
      </c>
      <c r="W11">
        <v>212</v>
      </c>
      <c r="X11">
        <v>3543</v>
      </c>
      <c r="Z11">
        <v>9</v>
      </c>
      <c r="AA11">
        <v>4795.1080000000002</v>
      </c>
      <c r="AB11">
        <v>818.68200000000002</v>
      </c>
      <c r="AC11">
        <v>167</v>
      </c>
      <c r="AD11">
        <v>5645</v>
      </c>
      <c r="AF11">
        <v>9</v>
      </c>
      <c r="AG11">
        <v>3566.6089999999999</v>
      </c>
      <c r="AH11">
        <v>807.55100000000004</v>
      </c>
      <c r="AI11">
        <v>246</v>
      </c>
      <c r="AJ11">
        <v>2780</v>
      </c>
      <c r="AL11">
        <v>9</v>
      </c>
      <c r="AM11">
        <v>4075.529</v>
      </c>
      <c r="AN11">
        <v>924.07299999999998</v>
      </c>
      <c r="AO11">
        <v>240</v>
      </c>
      <c r="AP11">
        <v>4428</v>
      </c>
    </row>
    <row r="12" spans="2:42" x14ac:dyDescent="0.25">
      <c r="B12">
        <v>10</v>
      </c>
      <c r="C12">
        <v>5788.9610000000002</v>
      </c>
      <c r="D12">
        <v>1058.306</v>
      </c>
      <c r="E12">
        <v>246</v>
      </c>
      <c r="F12">
        <v>6254</v>
      </c>
      <c r="H12">
        <v>10</v>
      </c>
      <c r="I12">
        <v>2942.9740000000002</v>
      </c>
      <c r="J12">
        <v>630.80499999999995</v>
      </c>
      <c r="K12">
        <v>316</v>
      </c>
      <c r="L12">
        <v>1319</v>
      </c>
      <c r="N12">
        <v>10</v>
      </c>
      <c r="O12">
        <v>4981.7809999999999</v>
      </c>
      <c r="P12">
        <v>629.58100000000002</v>
      </c>
      <c r="Q12">
        <v>216</v>
      </c>
      <c r="R12">
        <v>2222</v>
      </c>
      <c r="T12">
        <v>10</v>
      </c>
      <c r="U12">
        <v>3373.6790000000001</v>
      </c>
      <c r="V12">
        <v>781.74599999999998</v>
      </c>
      <c r="W12">
        <v>241</v>
      </c>
      <c r="X12">
        <v>3622</v>
      </c>
      <c r="Z12">
        <v>10</v>
      </c>
      <c r="AA12">
        <v>3753.2829999999999</v>
      </c>
      <c r="AB12">
        <v>849.79499999999996</v>
      </c>
      <c r="AC12">
        <v>255</v>
      </c>
      <c r="AD12">
        <v>2716</v>
      </c>
      <c r="AF12">
        <v>10</v>
      </c>
      <c r="AG12">
        <v>2951.317</v>
      </c>
      <c r="AH12">
        <v>1097.4849999999999</v>
      </c>
      <c r="AI12">
        <v>280</v>
      </c>
      <c r="AJ12">
        <v>5225</v>
      </c>
      <c r="AL12">
        <v>10</v>
      </c>
      <c r="AM12">
        <v>4338.3320000000003</v>
      </c>
      <c r="AN12">
        <v>661.38</v>
      </c>
      <c r="AO12">
        <v>180</v>
      </c>
      <c r="AP12">
        <v>1900</v>
      </c>
    </row>
    <row r="13" spans="2:42" x14ac:dyDescent="0.25">
      <c r="B13">
        <v>11</v>
      </c>
      <c r="C13">
        <v>6412.5959999999995</v>
      </c>
      <c r="D13">
        <v>992.15599999999995</v>
      </c>
      <c r="E13">
        <v>252</v>
      </c>
      <c r="F13">
        <v>9429</v>
      </c>
      <c r="H13">
        <v>11</v>
      </c>
      <c r="I13">
        <v>6239.48</v>
      </c>
      <c r="J13">
        <v>694.47699999999998</v>
      </c>
      <c r="K13">
        <v>180</v>
      </c>
      <c r="L13">
        <v>4261</v>
      </c>
      <c r="N13">
        <v>11</v>
      </c>
      <c r="O13">
        <v>4374.8320000000003</v>
      </c>
      <c r="P13">
        <v>660.779</v>
      </c>
      <c r="Q13">
        <v>223</v>
      </c>
      <c r="R13">
        <v>2526</v>
      </c>
      <c r="T13">
        <v>11</v>
      </c>
      <c r="U13">
        <v>3270.4349999999999</v>
      </c>
      <c r="V13">
        <v>928.63800000000003</v>
      </c>
      <c r="W13">
        <v>275</v>
      </c>
      <c r="X13">
        <v>4566</v>
      </c>
      <c r="Z13">
        <v>11</v>
      </c>
      <c r="AA13">
        <v>4706.4639999999999</v>
      </c>
      <c r="AB13">
        <v>747.03499999999997</v>
      </c>
      <c r="AC13">
        <v>279</v>
      </c>
      <c r="AD13">
        <v>4936</v>
      </c>
      <c r="AF13">
        <v>11</v>
      </c>
      <c r="AG13">
        <v>4106.8149999999996</v>
      </c>
      <c r="AH13">
        <v>1243.0440000000001</v>
      </c>
      <c r="AI13">
        <v>452</v>
      </c>
      <c r="AJ13">
        <v>7721</v>
      </c>
      <c r="AL13">
        <v>11</v>
      </c>
      <c r="AM13">
        <v>3739.7249999999999</v>
      </c>
      <c r="AN13">
        <v>677.21500000000003</v>
      </c>
      <c r="AO13">
        <v>238</v>
      </c>
      <c r="AP13">
        <v>1643</v>
      </c>
    </row>
    <row r="14" spans="2:42" x14ac:dyDescent="0.25">
      <c r="B14">
        <v>12</v>
      </c>
      <c r="C14">
        <v>5989.192</v>
      </c>
      <c r="D14">
        <v>950.12800000000004</v>
      </c>
      <c r="E14">
        <v>197</v>
      </c>
      <c r="F14">
        <v>6785</v>
      </c>
      <c r="H14">
        <v>12</v>
      </c>
      <c r="I14">
        <v>3301.721</v>
      </c>
      <c r="J14">
        <v>552.82000000000005</v>
      </c>
      <c r="K14">
        <v>175</v>
      </c>
      <c r="L14">
        <v>2068</v>
      </c>
      <c r="N14">
        <v>12</v>
      </c>
      <c r="O14">
        <v>2936.7170000000001</v>
      </c>
      <c r="P14">
        <v>775.30899999999997</v>
      </c>
      <c r="Q14">
        <v>280</v>
      </c>
      <c r="R14">
        <v>2252</v>
      </c>
      <c r="T14">
        <v>12</v>
      </c>
      <c r="U14">
        <v>4455.1329999999998</v>
      </c>
      <c r="V14">
        <v>761.904</v>
      </c>
      <c r="W14">
        <v>354</v>
      </c>
      <c r="X14">
        <v>5017</v>
      </c>
      <c r="Z14">
        <v>12</v>
      </c>
      <c r="AA14">
        <v>2993.0320000000002</v>
      </c>
      <c r="AB14">
        <v>812.69799999999998</v>
      </c>
      <c r="AC14">
        <v>415</v>
      </c>
      <c r="AD14">
        <v>2516</v>
      </c>
      <c r="AF14">
        <v>12</v>
      </c>
      <c r="AG14">
        <v>4462.433</v>
      </c>
      <c r="AH14">
        <v>1119.6500000000001</v>
      </c>
      <c r="AI14">
        <v>212</v>
      </c>
      <c r="AJ14">
        <v>9212</v>
      </c>
      <c r="AL14">
        <v>12</v>
      </c>
      <c r="AM14">
        <v>5366.6</v>
      </c>
      <c r="AN14">
        <v>542.64700000000005</v>
      </c>
      <c r="AO14">
        <v>210</v>
      </c>
      <c r="AP14">
        <v>1430</v>
      </c>
    </row>
    <row r="15" spans="2:42" x14ac:dyDescent="0.25">
      <c r="B15">
        <v>13</v>
      </c>
      <c r="C15">
        <v>6921.5159999999996</v>
      </c>
      <c r="D15">
        <v>714.33500000000004</v>
      </c>
      <c r="E15">
        <v>208</v>
      </c>
      <c r="F15">
        <v>4433</v>
      </c>
      <c r="H15">
        <v>13</v>
      </c>
      <c r="I15">
        <v>3663.596</v>
      </c>
      <c r="J15">
        <v>613.25199999999995</v>
      </c>
      <c r="K15">
        <v>182</v>
      </c>
      <c r="L15">
        <v>2295</v>
      </c>
      <c r="N15">
        <v>13</v>
      </c>
      <c r="O15">
        <v>5725.3459999999995</v>
      </c>
      <c r="P15">
        <v>675.50699999999995</v>
      </c>
      <c r="Q15">
        <v>220</v>
      </c>
      <c r="R15">
        <v>2479</v>
      </c>
      <c r="T15">
        <v>13</v>
      </c>
      <c r="U15">
        <v>3821.069</v>
      </c>
      <c r="V15">
        <v>914.42600000000004</v>
      </c>
      <c r="W15">
        <v>277</v>
      </c>
      <c r="X15">
        <v>4454</v>
      </c>
      <c r="Z15">
        <v>13</v>
      </c>
      <c r="AA15">
        <v>4138.1009999999997</v>
      </c>
      <c r="AB15">
        <v>880.69</v>
      </c>
      <c r="AC15">
        <v>268</v>
      </c>
      <c r="AD15">
        <v>3753</v>
      </c>
      <c r="AF15">
        <v>13</v>
      </c>
      <c r="AG15">
        <v>4301.8310000000001</v>
      </c>
      <c r="AH15">
        <v>930.37599999999998</v>
      </c>
      <c r="AI15">
        <v>292</v>
      </c>
      <c r="AJ15">
        <v>4416</v>
      </c>
      <c r="AL15">
        <v>13</v>
      </c>
      <c r="AM15">
        <v>3380.9789999999998</v>
      </c>
      <c r="AN15">
        <v>657.67899999999997</v>
      </c>
      <c r="AO15">
        <v>308</v>
      </c>
      <c r="AP15">
        <v>1601</v>
      </c>
    </row>
    <row r="16" spans="2:42" x14ac:dyDescent="0.25">
      <c r="B16">
        <v>14</v>
      </c>
      <c r="C16">
        <v>4851.4229999999998</v>
      </c>
      <c r="D16">
        <v>1569.675</v>
      </c>
      <c r="E16">
        <v>723</v>
      </c>
      <c r="F16">
        <v>4205</v>
      </c>
      <c r="H16">
        <v>14</v>
      </c>
      <c r="I16">
        <v>5442.7290000000003</v>
      </c>
      <c r="J16">
        <v>660.16399999999999</v>
      </c>
      <c r="K16">
        <v>209</v>
      </c>
      <c r="L16">
        <v>4742</v>
      </c>
      <c r="N16">
        <v>14</v>
      </c>
      <c r="O16">
        <v>4438.4470000000001</v>
      </c>
      <c r="P16">
        <v>581.47699999999998</v>
      </c>
      <c r="Q16">
        <v>206</v>
      </c>
      <c r="R16">
        <v>1734</v>
      </c>
      <c r="T16">
        <v>14</v>
      </c>
      <c r="U16">
        <v>5447.9430000000002</v>
      </c>
      <c r="V16">
        <v>846.84799999999996</v>
      </c>
      <c r="W16">
        <v>270</v>
      </c>
      <c r="X16">
        <v>5155</v>
      </c>
      <c r="Z16">
        <v>14</v>
      </c>
      <c r="AA16">
        <v>4528.134</v>
      </c>
      <c r="AB16">
        <v>888.92600000000004</v>
      </c>
      <c r="AC16">
        <v>260</v>
      </c>
      <c r="AD16">
        <v>3910</v>
      </c>
      <c r="AF16">
        <v>14</v>
      </c>
      <c r="AG16">
        <v>5498.0010000000002</v>
      </c>
      <c r="AH16">
        <v>780.34199999999998</v>
      </c>
      <c r="AI16">
        <v>211</v>
      </c>
      <c r="AJ16">
        <v>6057</v>
      </c>
      <c r="AL16">
        <v>14</v>
      </c>
      <c r="AM16">
        <v>4505.1909999999998</v>
      </c>
      <c r="AN16">
        <v>638.22799999999995</v>
      </c>
      <c r="AO16">
        <v>218</v>
      </c>
      <c r="AP16">
        <v>1983</v>
      </c>
    </row>
    <row r="17" spans="2:42" x14ac:dyDescent="0.25">
      <c r="B17">
        <v>15</v>
      </c>
      <c r="C17">
        <v>5501.13</v>
      </c>
      <c r="D17">
        <v>975.23500000000001</v>
      </c>
      <c r="E17">
        <v>258</v>
      </c>
      <c r="F17">
        <v>8025</v>
      </c>
      <c r="H17">
        <v>15</v>
      </c>
      <c r="I17">
        <v>43706.605000000003</v>
      </c>
      <c r="J17">
        <v>190.322</v>
      </c>
      <c r="K17">
        <v>130</v>
      </c>
      <c r="L17">
        <v>289</v>
      </c>
      <c r="N17">
        <v>15</v>
      </c>
      <c r="O17">
        <v>3950.3850000000002</v>
      </c>
      <c r="P17">
        <v>709.58399999999995</v>
      </c>
      <c r="Q17">
        <v>227</v>
      </c>
      <c r="R17">
        <v>1965</v>
      </c>
      <c r="T17">
        <v>15</v>
      </c>
      <c r="U17">
        <v>4298.7030000000004</v>
      </c>
      <c r="V17">
        <v>851.47699999999998</v>
      </c>
      <c r="W17">
        <v>278</v>
      </c>
      <c r="X17">
        <v>4667</v>
      </c>
      <c r="Z17">
        <v>15</v>
      </c>
      <c r="AA17">
        <v>5151.7690000000002</v>
      </c>
      <c r="AB17">
        <v>882.70299999999997</v>
      </c>
      <c r="AC17">
        <v>208</v>
      </c>
      <c r="AD17">
        <v>4258</v>
      </c>
      <c r="AF17">
        <v>15</v>
      </c>
      <c r="AG17">
        <v>4642.8490000000002</v>
      </c>
      <c r="AH17">
        <v>1036.9290000000001</v>
      </c>
      <c r="AI17">
        <v>229</v>
      </c>
      <c r="AJ17">
        <v>8531</v>
      </c>
      <c r="AL17">
        <v>15</v>
      </c>
      <c r="AM17">
        <v>3799.1689999999999</v>
      </c>
      <c r="AN17">
        <v>779.08699999999999</v>
      </c>
      <c r="AO17">
        <v>324</v>
      </c>
      <c r="AP17">
        <v>2551</v>
      </c>
    </row>
    <row r="18" spans="2:42" x14ac:dyDescent="0.25">
      <c r="B18">
        <v>16</v>
      </c>
      <c r="C18">
        <v>5095.4539999999997</v>
      </c>
      <c r="D18">
        <v>771.48</v>
      </c>
      <c r="E18">
        <v>351</v>
      </c>
      <c r="F18">
        <v>3707</v>
      </c>
      <c r="N18">
        <v>16</v>
      </c>
      <c r="O18">
        <v>4072.4</v>
      </c>
      <c r="P18">
        <v>769.90899999999999</v>
      </c>
      <c r="Q18">
        <v>233</v>
      </c>
      <c r="R18">
        <v>3434</v>
      </c>
      <c r="T18">
        <v>16</v>
      </c>
      <c r="U18">
        <v>5097.54</v>
      </c>
      <c r="V18">
        <v>687.12900000000002</v>
      </c>
      <c r="W18">
        <v>216</v>
      </c>
      <c r="X18">
        <v>4402</v>
      </c>
      <c r="Z18">
        <v>16</v>
      </c>
      <c r="AA18">
        <v>5199.741</v>
      </c>
      <c r="AB18">
        <v>757.76400000000001</v>
      </c>
      <c r="AC18">
        <v>203</v>
      </c>
      <c r="AD18">
        <v>6592</v>
      </c>
      <c r="AF18">
        <v>16</v>
      </c>
      <c r="AG18">
        <v>4237.1729999999998</v>
      </c>
      <c r="AH18">
        <v>870.73099999999999</v>
      </c>
      <c r="AI18">
        <v>224</v>
      </c>
      <c r="AJ18">
        <v>7086</v>
      </c>
      <c r="AL18">
        <v>16</v>
      </c>
      <c r="AM18">
        <v>3950.3850000000002</v>
      </c>
      <c r="AN18">
        <v>826.45600000000002</v>
      </c>
      <c r="AO18">
        <v>323</v>
      </c>
      <c r="AP18">
        <v>3206</v>
      </c>
    </row>
    <row r="19" spans="2:42" x14ac:dyDescent="0.25">
      <c r="B19">
        <v>17</v>
      </c>
      <c r="C19">
        <v>5971.4629999999997</v>
      </c>
      <c r="D19">
        <v>1198.577</v>
      </c>
      <c r="E19">
        <v>503</v>
      </c>
      <c r="F19">
        <v>4691</v>
      </c>
      <c r="N19">
        <v>17</v>
      </c>
      <c r="O19">
        <v>4813.8789999999999</v>
      </c>
      <c r="P19">
        <v>768.89499999999998</v>
      </c>
      <c r="Q19">
        <v>219</v>
      </c>
      <c r="R19">
        <v>3387</v>
      </c>
      <c r="T19">
        <v>17</v>
      </c>
      <c r="U19">
        <v>6676.442</v>
      </c>
      <c r="V19">
        <v>715.21</v>
      </c>
      <c r="W19">
        <v>193</v>
      </c>
      <c r="X19">
        <v>4759</v>
      </c>
      <c r="Z19">
        <v>17</v>
      </c>
      <c r="AA19">
        <v>5614.8019999999997</v>
      </c>
      <c r="AB19">
        <v>782.13400000000001</v>
      </c>
      <c r="AC19">
        <v>211</v>
      </c>
      <c r="AD19">
        <v>3721</v>
      </c>
      <c r="AF19">
        <v>17</v>
      </c>
      <c r="AG19">
        <v>4969.2669999999998</v>
      </c>
      <c r="AH19">
        <v>899.55700000000002</v>
      </c>
      <c r="AI19">
        <v>237</v>
      </c>
      <c r="AJ19">
        <v>11142</v>
      </c>
      <c r="AL19">
        <v>17</v>
      </c>
      <c r="AM19">
        <v>3666.7249999999999</v>
      </c>
      <c r="AN19">
        <v>754.91800000000001</v>
      </c>
      <c r="AO19">
        <v>341</v>
      </c>
      <c r="AP19">
        <v>2804</v>
      </c>
    </row>
    <row r="20" spans="2:42" x14ac:dyDescent="0.25">
      <c r="B20">
        <v>18</v>
      </c>
      <c r="C20">
        <v>6790.1149999999998</v>
      </c>
      <c r="D20">
        <v>798.85299999999995</v>
      </c>
      <c r="E20">
        <v>223</v>
      </c>
      <c r="F20">
        <v>4900</v>
      </c>
      <c r="N20">
        <v>18</v>
      </c>
      <c r="O20">
        <v>4457.2190000000001</v>
      </c>
      <c r="P20">
        <v>680.85900000000004</v>
      </c>
      <c r="Q20">
        <v>235</v>
      </c>
      <c r="R20">
        <v>1707</v>
      </c>
      <c r="T20">
        <v>18</v>
      </c>
      <c r="U20">
        <v>5696.1459999999997</v>
      </c>
      <c r="V20">
        <v>758.38800000000003</v>
      </c>
      <c r="W20">
        <v>213</v>
      </c>
      <c r="X20">
        <v>5746</v>
      </c>
      <c r="Z20">
        <v>18</v>
      </c>
      <c r="AA20">
        <v>3737.64</v>
      </c>
      <c r="AB20">
        <v>810.99099999999999</v>
      </c>
      <c r="AC20">
        <v>280</v>
      </c>
      <c r="AD20">
        <v>4936</v>
      </c>
      <c r="AF20">
        <v>18</v>
      </c>
      <c r="AG20">
        <v>41006.620000000003</v>
      </c>
      <c r="AH20">
        <v>169.00899999999999</v>
      </c>
      <c r="AI20">
        <v>113</v>
      </c>
      <c r="AJ20">
        <v>377</v>
      </c>
      <c r="AL20">
        <v>18</v>
      </c>
      <c r="AM20">
        <v>3550.9659999999999</v>
      </c>
      <c r="AN20">
        <v>706.399</v>
      </c>
      <c r="AO20">
        <v>319</v>
      </c>
      <c r="AP20">
        <v>2309</v>
      </c>
    </row>
    <row r="21" spans="2:42" x14ac:dyDescent="0.25">
      <c r="B21">
        <v>19</v>
      </c>
      <c r="C21">
        <v>7633.7950000000001</v>
      </c>
      <c r="D21">
        <v>831.32899999999995</v>
      </c>
      <c r="E21">
        <v>202</v>
      </c>
      <c r="F21">
        <v>4158</v>
      </c>
      <c r="N21">
        <v>19</v>
      </c>
      <c r="O21">
        <v>38585.08</v>
      </c>
      <c r="P21">
        <v>183.703</v>
      </c>
      <c r="Q21">
        <v>129</v>
      </c>
      <c r="R21">
        <v>356</v>
      </c>
      <c r="T21">
        <v>19</v>
      </c>
      <c r="U21">
        <v>45476.353000000003</v>
      </c>
      <c r="V21">
        <v>168.36199999999999</v>
      </c>
      <c r="W21">
        <v>104</v>
      </c>
      <c r="X21">
        <v>345</v>
      </c>
      <c r="Z21">
        <v>19</v>
      </c>
      <c r="AA21">
        <v>4200.6729999999998</v>
      </c>
      <c r="AB21">
        <v>941.596</v>
      </c>
      <c r="AC21">
        <v>351</v>
      </c>
      <c r="AD21">
        <v>5252</v>
      </c>
      <c r="AL21">
        <v>19</v>
      </c>
      <c r="AM21">
        <v>4393.6040000000003</v>
      </c>
      <c r="AN21">
        <v>912.69299999999998</v>
      </c>
      <c r="AO21">
        <v>340</v>
      </c>
      <c r="AP21">
        <v>5124</v>
      </c>
    </row>
    <row r="22" spans="2:42" x14ac:dyDescent="0.25">
      <c r="B22">
        <v>20</v>
      </c>
      <c r="C22">
        <v>4803.451</v>
      </c>
      <c r="D22">
        <v>813.31600000000003</v>
      </c>
      <c r="E22">
        <v>351</v>
      </c>
      <c r="F22">
        <v>7011</v>
      </c>
      <c r="Z22">
        <v>20</v>
      </c>
      <c r="AA22">
        <v>43061.07</v>
      </c>
      <c r="AB22">
        <v>179.45</v>
      </c>
      <c r="AC22">
        <v>119</v>
      </c>
      <c r="AD22">
        <v>330</v>
      </c>
      <c r="AL22">
        <v>20</v>
      </c>
      <c r="AM22">
        <v>64872.658000000003</v>
      </c>
      <c r="AN22">
        <v>181.39099999999999</v>
      </c>
      <c r="AO22">
        <v>113</v>
      </c>
      <c r="AP22">
        <v>351</v>
      </c>
    </row>
    <row r="23" spans="2:42" x14ac:dyDescent="0.25">
      <c r="B23">
        <v>21</v>
      </c>
      <c r="C23">
        <v>5452.1149999999998</v>
      </c>
      <c r="D23">
        <v>577.89700000000005</v>
      </c>
      <c r="E23">
        <v>221</v>
      </c>
      <c r="F23">
        <v>2056</v>
      </c>
    </row>
    <row r="24" spans="2:42" x14ac:dyDescent="0.25">
      <c r="B24">
        <v>22</v>
      </c>
      <c r="C24">
        <v>7554.5370000000003</v>
      </c>
      <c r="D24">
        <v>856.43200000000002</v>
      </c>
      <c r="E24">
        <v>252</v>
      </c>
      <c r="F24">
        <v>7370</v>
      </c>
    </row>
    <row r="25" spans="2:42" x14ac:dyDescent="0.25">
      <c r="B25">
        <v>23</v>
      </c>
      <c r="C25">
        <v>6314.567</v>
      </c>
      <c r="D25">
        <v>738.89300000000003</v>
      </c>
      <c r="E25">
        <v>262</v>
      </c>
      <c r="F25">
        <v>3805</v>
      </c>
    </row>
    <row r="26" spans="2:42" x14ac:dyDescent="0.25">
      <c r="B26">
        <v>24</v>
      </c>
      <c r="C26">
        <v>4044.2429999999999</v>
      </c>
      <c r="D26">
        <v>1029.9179999999999</v>
      </c>
      <c r="E26">
        <v>389</v>
      </c>
      <c r="F26">
        <v>6508</v>
      </c>
    </row>
    <row r="27" spans="2:42" x14ac:dyDescent="0.25">
      <c r="B27">
        <v>25</v>
      </c>
      <c r="C27">
        <v>56510.940999999999</v>
      </c>
      <c r="D27">
        <v>234.911</v>
      </c>
      <c r="E27">
        <v>158</v>
      </c>
      <c r="F27">
        <v>493</v>
      </c>
    </row>
    <row r="29" spans="2:42" x14ac:dyDescent="0.25">
      <c r="B29" t="s">
        <v>15</v>
      </c>
      <c r="H29" t="s">
        <v>31</v>
      </c>
      <c r="N29" t="s">
        <v>33</v>
      </c>
      <c r="T29" t="s">
        <v>16</v>
      </c>
      <c r="Z29" t="s">
        <v>19</v>
      </c>
      <c r="AF29" t="s">
        <v>21</v>
      </c>
      <c r="AL29" t="s">
        <v>23</v>
      </c>
    </row>
    <row r="30" spans="2:42" x14ac:dyDescent="0.25">
      <c r="B30">
        <v>1</v>
      </c>
      <c r="C30">
        <v>5606.4589999999998</v>
      </c>
      <c r="D30">
        <v>611.64099999999996</v>
      </c>
      <c r="E30">
        <v>167</v>
      </c>
      <c r="F30">
        <v>3265</v>
      </c>
      <c r="H30">
        <v>1</v>
      </c>
      <c r="I30">
        <v>6553.384</v>
      </c>
      <c r="J30">
        <v>581.25400000000002</v>
      </c>
      <c r="K30">
        <v>159</v>
      </c>
      <c r="L30">
        <v>3483</v>
      </c>
      <c r="N30">
        <v>1</v>
      </c>
      <c r="O30">
        <v>5508.43</v>
      </c>
      <c r="P30">
        <v>622.822</v>
      </c>
      <c r="Q30">
        <v>148</v>
      </c>
      <c r="R30">
        <v>4226</v>
      </c>
      <c r="T30">
        <v>1</v>
      </c>
      <c r="U30">
        <v>4237.1729999999998</v>
      </c>
      <c r="V30">
        <v>545.50900000000001</v>
      </c>
      <c r="W30">
        <v>146</v>
      </c>
      <c r="X30">
        <v>2389</v>
      </c>
      <c r="Z30">
        <v>1</v>
      </c>
      <c r="AA30">
        <v>2631.1559999999999</v>
      </c>
      <c r="AB30">
        <v>682.702</v>
      </c>
      <c r="AC30">
        <v>273</v>
      </c>
      <c r="AD30">
        <v>1602</v>
      </c>
      <c r="AF30">
        <v>1</v>
      </c>
      <c r="AG30">
        <v>3732.4250000000002</v>
      </c>
      <c r="AH30">
        <v>570.79700000000003</v>
      </c>
      <c r="AI30">
        <v>161</v>
      </c>
      <c r="AJ30">
        <v>1663</v>
      </c>
      <c r="AL30">
        <v>1</v>
      </c>
      <c r="AM30">
        <v>2982.6030000000001</v>
      </c>
      <c r="AN30">
        <v>689.97799999999995</v>
      </c>
      <c r="AO30">
        <v>168</v>
      </c>
      <c r="AP30">
        <v>2390</v>
      </c>
    </row>
    <row r="31" spans="2:42" x14ac:dyDescent="0.25">
      <c r="B31">
        <v>2</v>
      </c>
      <c r="C31">
        <v>5343.6570000000002</v>
      </c>
      <c r="D31">
        <v>769.10599999999999</v>
      </c>
      <c r="E31">
        <v>192</v>
      </c>
      <c r="F31">
        <v>3413</v>
      </c>
      <c r="H31">
        <v>2</v>
      </c>
      <c r="I31">
        <v>6314.567</v>
      </c>
      <c r="J31">
        <v>592.21799999999996</v>
      </c>
      <c r="K31">
        <v>156</v>
      </c>
      <c r="L31">
        <v>5145</v>
      </c>
      <c r="N31">
        <v>2</v>
      </c>
      <c r="O31">
        <v>5055.8249999999998</v>
      </c>
      <c r="P31">
        <v>605.72799999999995</v>
      </c>
      <c r="Q31">
        <v>145</v>
      </c>
      <c r="R31">
        <v>3624</v>
      </c>
      <c r="T31">
        <v>2</v>
      </c>
      <c r="U31">
        <v>3501.951</v>
      </c>
      <c r="V31">
        <v>876.04100000000005</v>
      </c>
      <c r="W31">
        <v>191</v>
      </c>
      <c r="X31">
        <v>5672</v>
      </c>
      <c r="Z31">
        <v>2</v>
      </c>
      <c r="AA31">
        <v>4083.8719999999998</v>
      </c>
      <c r="AB31">
        <v>553.37599999999998</v>
      </c>
      <c r="AC31">
        <v>172</v>
      </c>
      <c r="AD31">
        <v>1482</v>
      </c>
      <c r="AF31">
        <v>2</v>
      </c>
      <c r="AG31">
        <v>6652.4560000000001</v>
      </c>
      <c r="AH31">
        <v>498.35399999999998</v>
      </c>
      <c r="AI31">
        <v>157</v>
      </c>
      <c r="AJ31">
        <v>1595</v>
      </c>
      <c r="AL31">
        <v>2</v>
      </c>
      <c r="AM31">
        <v>4102.643</v>
      </c>
      <c r="AN31">
        <v>589.07100000000003</v>
      </c>
      <c r="AO31">
        <v>171</v>
      </c>
      <c r="AP31">
        <v>2177</v>
      </c>
    </row>
    <row r="32" spans="2:42" x14ac:dyDescent="0.25">
      <c r="B32">
        <v>3</v>
      </c>
      <c r="C32">
        <v>6235.3090000000002</v>
      </c>
      <c r="D32">
        <v>790.09799999999996</v>
      </c>
      <c r="E32">
        <v>254</v>
      </c>
      <c r="F32">
        <v>2843</v>
      </c>
      <c r="H32">
        <v>3</v>
      </c>
      <c r="I32">
        <v>6212.366</v>
      </c>
      <c r="J32">
        <v>527.31399999999996</v>
      </c>
      <c r="K32">
        <v>162</v>
      </c>
      <c r="L32">
        <v>2768</v>
      </c>
      <c r="N32">
        <v>3</v>
      </c>
      <c r="O32">
        <v>3910.7559999999999</v>
      </c>
      <c r="P32">
        <v>745.04899999999998</v>
      </c>
      <c r="Q32">
        <v>149</v>
      </c>
      <c r="R32">
        <v>3805</v>
      </c>
      <c r="T32">
        <v>3</v>
      </c>
      <c r="U32">
        <v>5475.058</v>
      </c>
      <c r="V32">
        <v>685.53</v>
      </c>
      <c r="W32">
        <v>190</v>
      </c>
      <c r="X32">
        <v>5323</v>
      </c>
      <c r="Z32">
        <v>3</v>
      </c>
      <c r="AA32">
        <v>3003.46</v>
      </c>
      <c r="AB32">
        <v>617.95000000000005</v>
      </c>
      <c r="AC32">
        <v>165</v>
      </c>
      <c r="AD32">
        <v>1759</v>
      </c>
      <c r="AF32">
        <v>3</v>
      </c>
      <c r="AG32">
        <v>4115.1580000000004</v>
      </c>
      <c r="AH32">
        <v>617.875</v>
      </c>
      <c r="AI32">
        <v>161</v>
      </c>
      <c r="AJ32">
        <v>2548</v>
      </c>
      <c r="AL32">
        <v>3</v>
      </c>
      <c r="AM32">
        <v>3442.5079999999998</v>
      </c>
      <c r="AN32">
        <v>889.01499999999999</v>
      </c>
      <c r="AO32">
        <v>352</v>
      </c>
      <c r="AP32">
        <v>2121</v>
      </c>
    </row>
    <row r="33" spans="2:42" x14ac:dyDescent="0.25">
      <c r="B33">
        <v>4</v>
      </c>
      <c r="C33">
        <v>4566.72</v>
      </c>
      <c r="D33">
        <v>882.55100000000004</v>
      </c>
      <c r="E33">
        <v>224</v>
      </c>
      <c r="F33">
        <v>4571</v>
      </c>
      <c r="H33">
        <v>4</v>
      </c>
      <c r="I33">
        <v>7888.2550000000001</v>
      </c>
      <c r="J33">
        <v>704.64300000000003</v>
      </c>
      <c r="K33">
        <v>171</v>
      </c>
      <c r="L33">
        <v>8000</v>
      </c>
      <c r="N33">
        <v>4</v>
      </c>
      <c r="O33">
        <v>5058.9539999999997</v>
      </c>
      <c r="P33">
        <v>676.22199999999998</v>
      </c>
      <c r="Q33">
        <v>157</v>
      </c>
      <c r="R33">
        <v>5081</v>
      </c>
      <c r="T33">
        <v>4</v>
      </c>
      <c r="U33">
        <v>4916.0810000000001</v>
      </c>
      <c r="V33">
        <v>617.20100000000002</v>
      </c>
      <c r="W33">
        <v>156</v>
      </c>
      <c r="X33">
        <v>5921</v>
      </c>
      <c r="Z33">
        <v>4</v>
      </c>
      <c r="AA33">
        <v>4357.1030000000001</v>
      </c>
      <c r="AB33">
        <v>615.19100000000003</v>
      </c>
      <c r="AC33">
        <v>175</v>
      </c>
      <c r="AD33">
        <v>1948</v>
      </c>
      <c r="AF33">
        <v>4</v>
      </c>
      <c r="AG33">
        <v>5101.7110000000002</v>
      </c>
      <c r="AH33">
        <v>533.43700000000001</v>
      </c>
      <c r="AI33">
        <v>171</v>
      </c>
      <c r="AJ33">
        <v>2244</v>
      </c>
      <c r="AL33">
        <v>4</v>
      </c>
      <c r="AM33">
        <v>4355.018</v>
      </c>
      <c r="AN33">
        <v>688.53499999999997</v>
      </c>
      <c r="AO33">
        <v>205</v>
      </c>
      <c r="AP33">
        <v>1821</v>
      </c>
    </row>
    <row r="34" spans="2:42" x14ac:dyDescent="0.25">
      <c r="B34">
        <v>5</v>
      </c>
      <c r="C34">
        <v>4395.6890000000003</v>
      </c>
      <c r="D34">
        <v>971.55700000000002</v>
      </c>
      <c r="E34">
        <v>269</v>
      </c>
      <c r="F34">
        <v>4774</v>
      </c>
      <c r="H34">
        <v>5</v>
      </c>
      <c r="I34">
        <v>8184.4290000000001</v>
      </c>
      <c r="J34">
        <v>562.77700000000004</v>
      </c>
      <c r="K34">
        <v>163</v>
      </c>
      <c r="L34">
        <v>6051</v>
      </c>
      <c r="N34">
        <v>5</v>
      </c>
      <c r="O34">
        <v>3540.5369999999998</v>
      </c>
      <c r="P34">
        <v>757.00599999999997</v>
      </c>
      <c r="Q34">
        <v>186</v>
      </c>
      <c r="R34">
        <v>4069</v>
      </c>
      <c r="T34">
        <v>5</v>
      </c>
      <c r="U34">
        <v>4095.3429999999998</v>
      </c>
      <c r="V34">
        <v>793.91300000000001</v>
      </c>
      <c r="W34">
        <v>161</v>
      </c>
      <c r="X34">
        <v>3078</v>
      </c>
      <c r="Z34">
        <v>5</v>
      </c>
      <c r="AA34">
        <v>3312.1489999999999</v>
      </c>
      <c r="AB34">
        <v>739.71</v>
      </c>
      <c r="AC34">
        <v>236</v>
      </c>
      <c r="AD34">
        <v>2426</v>
      </c>
      <c r="AF34">
        <v>5</v>
      </c>
      <c r="AG34">
        <v>4103.6859999999997</v>
      </c>
      <c r="AH34">
        <v>617.67600000000004</v>
      </c>
      <c r="AI34">
        <v>206</v>
      </c>
      <c r="AJ34">
        <v>2855</v>
      </c>
      <c r="AL34">
        <v>5</v>
      </c>
      <c r="AM34">
        <v>3170.319</v>
      </c>
      <c r="AN34">
        <v>677.15899999999999</v>
      </c>
      <c r="AO34">
        <v>303</v>
      </c>
      <c r="AP34">
        <v>2138</v>
      </c>
    </row>
    <row r="35" spans="2:42" x14ac:dyDescent="0.25">
      <c r="B35">
        <v>6</v>
      </c>
      <c r="C35">
        <v>6385.482</v>
      </c>
      <c r="D35">
        <v>899.66200000000003</v>
      </c>
      <c r="E35">
        <v>262</v>
      </c>
      <c r="F35">
        <v>3568</v>
      </c>
      <c r="H35">
        <v>6</v>
      </c>
      <c r="I35">
        <v>6511.6689999999999</v>
      </c>
      <c r="J35">
        <v>419.74099999999999</v>
      </c>
      <c r="K35">
        <v>147</v>
      </c>
      <c r="L35">
        <v>1611</v>
      </c>
      <c r="N35">
        <v>6</v>
      </c>
      <c r="O35">
        <v>4786.7650000000003</v>
      </c>
      <c r="P35">
        <v>681.83100000000002</v>
      </c>
      <c r="Q35">
        <v>197</v>
      </c>
      <c r="R35">
        <v>3751</v>
      </c>
      <c r="T35">
        <v>6</v>
      </c>
      <c r="U35">
        <v>5439.6</v>
      </c>
      <c r="V35">
        <v>641.255</v>
      </c>
      <c r="W35">
        <v>167</v>
      </c>
      <c r="X35">
        <v>5033</v>
      </c>
      <c r="Z35">
        <v>6</v>
      </c>
      <c r="AA35">
        <v>3223.5059999999999</v>
      </c>
      <c r="AB35">
        <v>576.76300000000003</v>
      </c>
      <c r="AC35">
        <v>218</v>
      </c>
      <c r="AD35">
        <v>1751</v>
      </c>
      <c r="AF35">
        <v>6</v>
      </c>
      <c r="AG35">
        <v>3435.2080000000001</v>
      </c>
      <c r="AH35">
        <v>572.49099999999999</v>
      </c>
      <c r="AI35">
        <v>185</v>
      </c>
      <c r="AJ35">
        <v>1403</v>
      </c>
      <c r="AL35">
        <v>6</v>
      </c>
      <c r="AM35">
        <v>2844.944</v>
      </c>
      <c r="AN35">
        <v>881.649</v>
      </c>
      <c r="AO35">
        <v>291</v>
      </c>
      <c r="AP35">
        <v>1779</v>
      </c>
    </row>
    <row r="36" spans="2:42" x14ac:dyDescent="0.25">
      <c r="B36">
        <v>7</v>
      </c>
      <c r="C36">
        <v>6123.7219999999998</v>
      </c>
      <c r="D36">
        <v>896.10900000000004</v>
      </c>
      <c r="E36">
        <v>193</v>
      </c>
      <c r="F36">
        <v>4376</v>
      </c>
      <c r="H36">
        <v>7</v>
      </c>
      <c r="I36">
        <v>7506.5649999999996</v>
      </c>
      <c r="J36">
        <v>705.43299999999999</v>
      </c>
      <c r="K36">
        <v>192</v>
      </c>
      <c r="L36">
        <v>5384</v>
      </c>
      <c r="N36">
        <v>7</v>
      </c>
      <c r="O36">
        <v>5371.8140000000003</v>
      </c>
      <c r="P36">
        <v>701.93399999999997</v>
      </c>
      <c r="Q36">
        <v>196</v>
      </c>
      <c r="R36">
        <v>5292</v>
      </c>
      <c r="T36">
        <v>7</v>
      </c>
      <c r="U36">
        <v>4546.9049999999997</v>
      </c>
      <c r="V36">
        <v>767.971</v>
      </c>
      <c r="W36">
        <v>198</v>
      </c>
      <c r="X36">
        <v>5374</v>
      </c>
      <c r="Z36">
        <v>7</v>
      </c>
      <c r="AA36">
        <v>2412.154</v>
      </c>
      <c r="AB36">
        <v>673.55899999999997</v>
      </c>
      <c r="AC36">
        <v>241</v>
      </c>
      <c r="AD36">
        <v>3207</v>
      </c>
      <c r="AF36">
        <v>7</v>
      </c>
      <c r="AG36">
        <v>4085.9580000000001</v>
      </c>
      <c r="AH36">
        <v>670.60699999999997</v>
      </c>
      <c r="AI36">
        <v>211</v>
      </c>
      <c r="AJ36">
        <v>3005</v>
      </c>
      <c r="AL36">
        <v>7</v>
      </c>
      <c r="AM36">
        <v>3459.194</v>
      </c>
      <c r="AN36">
        <v>857.64300000000003</v>
      </c>
      <c r="AO36">
        <v>285</v>
      </c>
      <c r="AP36">
        <v>2372</v>
      </c>
    </row>
    <row r="37" spans="2:42" x14ac:dyDescent="0.25">
      <c r="B37">
        <v>8</v>
      </c>
      <c r="C37">
        <v>6009.0060000000003</v>
      </c>
      <c r="D37">
        <v>864.99699999999996</v>
      </c>
      <c r="E37">
        <v>256</v>
      </c>
      <c r="F37">
        <v>5776</v>
      </c>
      <c r="H37">
        <v>8</v>
      </c>
      <c r="I37">
        <v>7141.5609999999997</v>
      </c>
      <c r="J37">
        <v>690.70899999999995</v>
      </c>
      <c r="K37">
        <v>194</v>
      </c>
      <c r="L37">
        <v>6869</v>
      </c>
      <c r="N37">
        <v>8</v>
      </c>
      <c r="O37">
        <v>4728.3639999999996</v>
      </c>
      <c r="P37">
        <v>736.81799999999998</v>
      </c>
      <c r="Q37">
        <v>206</v>
      </c>
      <c r="R37">
        <v>6787</v>
      </c>
      <c r="T37">
        <v>8</v>
      </c>
      <c r="U37">
        <v>5870.3050000000003</v>
      </c>
      <c r="V37">
        <v>791.96500000000003</v>
      </c>
      <c r="W37">
        <v>202</v>
      </c>
      <c r="X37">
        <v>4344</v>
      </c>
      <c r="Z37">
        <v>8</v>
      </c>
      <c r="AA37">
        <v>3492.5659999999998</v>
      </c>
      <c r="AB37">
        <v>731.77200000000005</v>
      </c>
      <c r="AC37">
        <v>225</v>
      </c>
      <c r="AD37">
        <v>2351</v>
      </c>
      <c r="AF37">
        <v>8</v>
      </c>
      <c r="AG37">
        <v>4461.3900000000003</v>
      </c>
      <c r="AH37">
        <v>745.45899999999995</v>
      </c>
      <c r="AI37">
        <v>196</v>
      </c>
      <c r="AJ37">
        <v>4960</v>
      </c>
      <c r="AL37">
        <v>8</v>
      </c>
      <c r="AM37">
        <v>5807.7330000000002</v>
      </c>
      <c r="AN37">
        <v>563.39300000000003</v>
      </c>
      <c r="AO37">
        <v>152</v>
      </c>
      <c r="AP37">
        <v>2867</v>
      </c>
    </row>
    <row r="38" spans="2:42" x14ac:dyDescent="0.25">
      <c r="B38">
        <v>9</v>
      </c>
      <c r="C38">
        <v>4417.59</v>
      </c>
      <c r="D38">
        <v>843.18700000000001</v>
      </c>
      <c r="E38">
        <v>276</v>
      </c>
      <c r="F38">
        <v>6046</v>
      </c>
      <c r="H38">
        <v>9</v>
      </c>
      <c r="I38">
        <v>7869.4830000000002</v>
      </c>
      <c r="J38">
        <v>743.48</v>
      </c>
      <c r="K38">
        <v>203</v>
      </c>
      <c r="L38">
        <v>4025</v>
      </c>
      <c r="N38">
        <v>9</v>
      </c>
      <c r="O38">
        <v>4490.59</v>
      </c>
      <c r="P38">
        <v>804.40099999999995</v>
      </c>
      <c r="Q38">
        <v>222</v>
      </c>
      <c r="R38">
        <v>6501</v>
      </c>
      <c r="T38">
        <v>9</v>
      </c>
      <c r="U38">
        <v>4948.4089999999997</v>
      </c>
      <c r="V38">
        <v>855.73699999999997</v>
      </c>
      <c r="W38">
        <v>217</v>
      </c>
      <c r="X38">
        <v>3181</v>
      </c>
      <c r="Z38">
        <v>9</v>
      </c>
      <c r="AA38">
        <v>3992.0990000000002</v>
      </c>
      <c r="AB38">
        <v>663.52700000000004</v>
      </c>
      <c r="AC38">
        <v>184</v>
      </c>
      <c r="AD38">
        <v>1723</v>
      </c>
      <c r="AF38">
        <v>9</v>
      </c>
      <c r="AG38">
        <v>3218.2910000000002</v>
      </c>
      <c r="AH38">
        <v>578.548</v>
      </c>
      <c r="AI38">
        <v>189</v>
      </c>
      <c r="AJ38">
        <v>1864</v>
      </c>
      <c r="AL38">
        <v>9</v>
      </c>
      <c r="AM38">
        <v>2771.944</v>
      </c>
      <c r="AN38">
        <v>635.399</v>
      </c>
      <c r="AO38">
        <v>211</v>
      </c>
      <c r="AP38">
        <v>2475</v>
      </c>
    </row>
    <row r="39" spans="2:42" x14ac:dyDescent="0.25">
      <c r="B39">
        <v>10</v>
      </c>
      <c r="C39">
        <v>6554.4260000000004</v>
      </c>
      <c r="D39">
        <v>737.63099999999997</v>
      </c>
      <c r="E39">
        <v>217</v>
      </c>
      <c r="F39">
        <v>1787</v>
      </c>
      <c r="H39">
        <v>10</v>
      </c>
      <c r="I39">
        <v>8306.4449999999997</v>
      </c>
      <c r="J39">
        <v>541.83199999999999</v>
      </c>
      <c r="K39">
        <v>190</v>
      </c>
      <c r="L39">
        <v>2903</v>
      </c>
      <c r="N39">
        <v>10</v>
      </c>
      <c r="O39">
        <v>6195.68</v>
      </c>
      <c r="P39">
        <v>807.26099999999997</v>
      </c>
      <c r="Q39">
        <v>208</v>
      </c>
      <c r="R39">
        <v>8636</v>
      </c>
      <c r="T39">
        <v>10</v>
      </c>
      <c r="U39">
        <v>5787.9179999999997</v>
      </c>
      <c r="V39">
        <v>655.34900000000005</v>
      </c>
      <c r="W39">
        <v>170</v>
      </c>
      <c r="X39">
        <v>5047</v>
      </c>
      <c r="Z39">
        <v>10</v>
      </c>
      <c r="AA39">
        <v>4481.2049999999999</v>
      </c>
      <c r="AB39">
        <v>546.79899999999998</v>
      </c>
      <c r="AC39">
        <v>171</v>
      </c>
      <c r="AD39">
        <v>1954</v>
      </c>
      <c r="AF39">
        <v>10</v>
      </c>
      <c r="AG39">
        <v>4469.7330000000002</v>
      </c>
      <c r="AH39">
        <v>663.56799999999998</v>
      </c>
      <c r="AI39">
        <v>233</v>
      </c>
      <c r="AJ39">
        <v>2100</v>
      </c>
      <c r="AL39">
        <v>10</v>
      </c>
      <c r="AM39">
        <v>3468.58</v>
      </c>
      <c r="AN39">
        <v>712.27300000000002</v>
      </c>
      <c r="AO39">
        <v>299</v>
      </c>
      <c r="AP39">
        <v>1573</v>
      </c>
    </row>
    <row r="40" spans="2:42" x14ac:dyDescent="0.25">
      <c r="B40">
        <v>11</v>
      </c>
      <c r="C40">
        <v>5773.3180000000002</v>
      </c>
      <c r="D40">
        <v>782.09400000000005</v>
      </c>
      <c r="E40">
        <v>241</v>
      </c>
      <c r="F40">
        <v>3937</v>
      </c>
      <c r="H40">
        <v>11</v>
      </c>
      <c r="I40">
        <v>5298.8130000000001</v>
      </c>
      <c r="J40">
        <v>773.18399999999997</v>
      </c>
      <c r="K40">
        <v>195</v>
      </c>
      <c r="L40">
        <v>4288</v>
      </c>
      <c r="N40">
        <v>11</v>
      </c>
      <c r="O40">
        <v>5288.3850000000002</v>
      </c>
      <c r="P40">
        <v>690.84</v>
      </c>
      <c r="Q40">
        <v>192</v>
      </c>
      <c r="R40">
        <v>3623</v>
      </c>
      <c r="T40">
        <v>11</v>
      </c>
      <c r="U40">
        <v>4134.9719999999998</v>
      </c>
      <c r="V40">
        <v>761.101</v>
      </c>
      <c r="W40">
        <v>195</v>
      </c>
      <c r="X40">
        <v>3799</v>
      </c>
      <c r="Z40">
        <v>11</v>
      </c>
      <c r="AA40">
        <v>3808.5549999999998</v>
      </c>
      <c r="AB40">
        <v>591.88300000000004</v>
      </c>
      <c r="AC40">
        <v>205</v>
      </c>
      <c r="AD40">
        <v>2783</v>
      </c>
      <c r="AF40">
        <v>11</v>
      </c>
      <c r="AG40">
        <v>5128.826</v>
      </c>
      <c r="AH40">
        <v>573.678</v>
      </c>
      <c r="AI40">
        <v>177</v>
      </c>
      <c r="AJ40">
        <v>1786</v>
      </c>
      <c r="AL40">
        <v>11</v>
      </c>
      <c r="AM40">
        <v>4859.7659999999996</v>
      </c>
      <c r="AN40">
        <v>768.01199999999994</v>
      </c>
      <c r="AO40">
        <v>235</v>
      </c>
      <c r="AP40">
        <v>2555</v>
      </c>
    </row>
    <row r="41" spans="2:42" x14ac:dyDescent="0.25">
      <c r="B41">
        <v>12</v>
      </c>
      <c r="C41">
        <v>5635.66</v>
      </c>
      <c r="D41">
        <v>758.42600000000004</v>
      </c>
      <c r="E41">
        <v>262</v>
      </c>
      <c r="F41">
        <v>2468</v>
      </c>
      <c r="H41">
        <v>12</v>
      </c>
      <c r="I41">
        <v>6865.201</v>
      </c>
      <c r="J41">
        <v>525.81299999999999</v>
      </c>
      <c r="K41">
        <v>173</v>
      </c>
      <c r="L41">
        <v>3814</v>
      </c>
      <c r="N41">
        <v>12</v>
      </c>
      <c r="O41">
        <v>6374.01</v>
      </c>
      <c r="P41">
        <v>650.71</v>
      </c>
      <c r="Q41">
        <v>151</v>
      </c>
      <c r="R41">
        <v>4161</v>
      </c>
      <c r="T41">
        <v>12</v>
      </c>
      <c r="U41">
        <v>6256.1660000000002</v>
      </c>
      <c r="V41">
        <v>697.78899999999999</v>
      </c>
      <c r="W41">
        <v>201</v>
      </c>
      <c r="X41">
        <v>4992</v>
      </c>
      <c r="Z41">
        <v>12</v>
      </c>
      <c r="AA41">
        <v>2884.5729999999999</v>
      </c>
      <c r="AB41">
        <v>730.42700000000002</v>
      </c>
      <c r="AC41">
        <v>342</v>
      </c>
      <c r="AD41">
        <v>1530</v>
      </c>
      <c r="AF41">
        <v>12</v>
      </c>
      <c r="AG41">
        <v>4332.0739999999996</v>
      </c>
      <c r="AH41">
        <v>681.74099999999999</v>
      </c>
      <c r="AI41">
        <v>191</v>
      </c>
      <c r="AJ41">
        <v>2340</v>
      </c>
      <c r="AL41">
        <v>12</v>
      </c>
      <c r="AM41">
        <v>4263.2449999999999</v>
      </c>
      <c r="AN41">
        <v>548.85400000000004</v>
      </c>
      <c r="AO41">
        <v>189</v>
      </c>
      <c r="AP41">
        <v>1407</v>
      </c>
    </row>
    <row r="42" spans="2:42" x14ac:dyDescent="0.25">
      <c r="B42">
        <v>13</v>
      </c>
      <c r="C42">
        <v>3337.1779999999999</v>
      </c>
      <c r="D42">
        <v>935.26599999999996</v>
      </c>
      <c r="E42">
        <v>405</v>
      </c>
      <c r="F42">
        <v>3275</v>
      </c>
      <c r="H42">
        <v>13</v>
      </c>
      <c r="I42">
        <v>4851.4229999999998</v>
      </c>
      <c r="J42">
        <v>484.017</v>
      </c>
      <c r="K42">
        <v>160</v>
      </c>
      <c r="L42">
        <v>1611</v>
      </c>
      <c r="N42">
        <v>13</v>
      </c>
      <c r="O42">
        <v>6214.451</v>
      </c>
      <c r="P42">
        <v>573.70799999999997</v>
      </c>
      <c r="Q42">
        <v>161</v>
      </c>
      <c r="R42">
        <v>3255</v>
      </c>
      <c r="T42">
        <v>13</v>
      </c>
      <c r="U42">
        <v>5429.1719999999996</v>
      </c>
      <c r="V42">
        <v>705.24800000000005</v>
      </c>
      <c r="W42">
        <v>213</v>
      </c>
      <c r="X42">
        <v>4502</v>
      </c>
      <c r="Z42">
        <v>13</v>
      </c>
      <c r="AA42">
        <v>4593.8339999999998</v>
      </c>
      <c r="AB42">
        <v>620.37699999999995</v>
      </c>
      <c r="AC42">
        <v>214</v>
      </c>
      <c r="AD42">
        <v>2415</v>
      </c>
      <c r="AF42">
        <v>13</v>
      </c>
      <c r="AG42">
        <v>4782.5929999999998</v>
      </c>
      <c r="AH42">
        <v>561.45000000000005</v>
      </c>
      <c r="AI42">
        <v>223</v>
      </c>
      <c r="AJ42">
        <v>1657</v>
      </c>
      <c r="AL42">
        <v>13</v>
      </c>
      <c r="AM42">
        <v>5340.5280000000002</v>
      </c>
      <c r="AN42">
        <v>655.87</v>
      </c>
      <c r="AO42">
        <v>195</v>
      </c>
      <c r="AP42">
        <v>2986</v>
      </c>
    </row>
    <row r="43" spans="2:42" x14ac:dyDescent="0.25">
      <c r="B43">
        <v>14</v>
      </c>
      <c r="C43">
        <v>5080.8540000000003</v>
      </c>
      <c r="D43">
        <v>871.91</v>
      </c>
      <c r="E43">
        <v>262</v>
      </c>
      <c r="F43">
        <v>4774</v>
      </c>
      <c r="H43">
        <v>14</v>
      </c>
      <c r="I43">
        <v>72321.865000000005</v>
      </c>
      <c r="J43">
        <v>224.45599999999999</v>
      </c>
      <c r="K43">
        <v>149</v>
      </c>
      <c r="L43">
        <v>336</v>
      </c>
      <c r="N43">
        <v>14</v>
      </c>
      <c r="O43">
        <v>4461.3900000000003</v>
      </c>
      <c r="P43">
        <v>783.03300000000002</v>
      </c>
      <c r="Q43">
        <v>219</v>
      </c>
      <c r="R43">
        <v>3723</v>
      </c>
      <c r="T43">
        <v>14</v>
      </c>
      <c r="U43">
        <v>4760.6930000000002</v>
      </c>
      <c r="V43">
        <v>776.06700000000001</v>
      </c>
      <c r="W43">
        <v>190</v>
      </c>
      <c r="X43">
        <v>5323</v>
      </c>
      <c r="Z43">
        <v>14</v>
      </c>
      <c r="AA43">
        <v>5494.8720000000003</v>
      </c>
      <c r="AB43">
        <v>620.26800000000003</v>
      </c>
      <c r="AC43">
        <v>181</v>
      </c>
      <c r="AD43">
        <v>3430</v>
      </c>
      <c r="AF43">
        <v>14</v>
      </c>
      <c r="AG43">
        <v>4313.3029999999999</v>
      </c>
      <c r="AH43">
        <v>516.28200000000004</v>
      </c>
      <c r="AI43">
        <v>188</v>
      </c>
      <c r="AJ43">
        <v>2036</v>
      </c>
      <c r="AL43">
        <v>14</v>
      </c>
      <c r="AM43">
        <v>3625.01</v>
      </c>
      <c r="AN43">
        <v>800.38800000000003</v>
      </c>
      <c r="AO43">
        <v>230</v>
      </c>
      <c r="AP43">
        <v>2395</v>
      </c>
    </row>
    <row r="44" spans="2:42" x14ac:dyDescent="0.25">
      <c r="B44">
        <v>15</v>
      </c>
      <c r="C44">
        <v>5577.259</v>
      </c>
      <c r="D44">
        <v>855.36599999999999</v>
      </c>
      <c r="E44">
        <v>252</v>
      </c>
      <c r="F44">
        <v>4571</v>
      </c>
      <c r="N44">
        <v>15</v>
      </c>
      <c r="O44">
        <v>5560.5730000000003</v>
      </c>
      <c r="P44">
        <v>701.23699999999997</v>
      </c>
      <c r="Q44">
        <v>204</v>
      </c>
      <c r="R44">
        <v>4723</v>
      </c>
      <c r="T44">
        <v>15</v>
      </c>
      <c r="U44">
        <v>43971.493999999999</v>
      </c>
      <c r="V44">
        <v>226.904</v>
      </c>
      <c r="W44">
        <v>151</v>
      </c>
      <c r="X44">
        <v>450</v>
      </c>
      <c r="Z44">
        <v>15</v>
      </c>
      <c r="AA44">
        <v>4048.4140000000002</v>
      </c>
      <c r="AB44">
        <v>609.51499999999999</v>
      </c>
      <c r="AC44">
        <v>229</v>
      </c>
      <c r="AD44">
        <v>2168</v>
      </c>
      <c r="AF44">
        <v>15</v>
      </c>
      <c r="AG44">
        <v>46034.286999999997</v>
      </c>
      <c r="AH44">
        <v>226.15700000000001</v>
      </c>
      <c r="AI44">
        <v>146</v>
      </c>
      <c r="AJ44">
        <v>447</v>
      </c>
      <c r="AL44">
        <v>15</v>
      </c>
      <c r="AM44">
        <v>49799.040999999997</v>
      </c>
      <c r="AN44">
        <v>229.02</v>
      </c>
      <c r="AO44">
        <v>138</v>
      </c>
      <c r="AP44">
        <v>386</v>
      </c>
    </row>
    <row r="45" spans="2:42" x14ac:dyDescent="0.25">
      <c r="B45">
        <v>16</v>
      </c>
      <c r="C45">
        <v>5660.6880000000001</v>
      </c>
      <c r="D45">
        <v>785.56299999999999</v>
      </c>
      <c r="E45">
        <v>245</v>
      </c>
      <c r="F45">
        <v>2843</v>
      </c>
      <c r="N45">
        <v>16</v>
      </c>
      <c r="O45">
        <v>5743.0749999999998</v>
      </c>
      <c r="P45">
        <v>540.654</v>
      </c>
      <c r="Q45">
        <v>187</v>
      </c>
      <c r="R45">
        <v>3317</v>
      </c>
      <c r="Z45">
        <v>16</v>
      </c>
      <c r="AA45">
        <v>57928.199000000001</v>
      </c>
      <c r="AB45">
        <v>224.04499999999999</v>
      </c>
      <c r="AC45">
        <v>150</v>
      </c>
      <c r="AD45">
        <v>1037</v>
      </c>
    </row>
    <row r="46" spans="2:42" x14ac:dyDescent="0.25">
      <c r="B46">
        <v>17</v>
      </c>
      <c r="C46">
        <v>6025.692</v>
      </c>
      <c r="D46">
        <v>755.31600000000003</v>
      </c>
      <c r="E46">
        <v>225</v>
      </c>
      <c r="F46">
        <v>1787</v>
      </c>
      <c r="N46">
        <v>17</v>
      </c>
      <c r="O46">
        <v>59207.798000000003</v>
      </c>
      <c r="P46">
        <v>250.155</v>
      </c>
      <c r="Q46">
        <v>158</v>
      </c>
      <c r="R46">
        <v>792</v>
      </c>
    </row>
    <row r="47" spans="2:42" x14ac:dyDescent="0.25">
      <c r="B47">
        <v>18</v>
      </c>
      <c r="C47">
        <v>4926.509</v>
      </c>
      <c r="D47">
        <v>774.14800000000002</v>
      </c>
      <c r="E47">
        <v>218</v>
      </c>
      <c r="F47">
        <v>3520</v>
      </c>
    </row>
    <row r="48" spans="2:42" x14ac:dyDescent="0.25">
      <c r="B48">
        <v>19</v>
      </c>
      <c r="C48">
        <v>88479.021999999997</v>
      </c>
      <c r="D48">
        <v>182.726</v>
      </c>
      <c r="E48">
        <v>117</v>
      </c>
      <c r="F48">
        <v>394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66E75-844E-4B26-A8DD-75346082952E}">
  <dimension ref="A1:BO75"/>
  <sheetViews>
    <sheetView topLeftCell="A25" workbookViewId="0">
      <selection activeCell="H41" sqref="H41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34</v>
      </c>
      <c r="H1" t="s">
        <v>8</v>
      </c>
      <c r="I1" t="s">
        <v>4</v>
      </c>
      <c r="J1" t="s">
        <v>5</v>
      </c>
      <c r="K1" t="s">
        <v>6</v>
      </c>
      <c r="O1" t="s">
        <v>24</v>
      </c>
      <c r="P1" t="s">
        <v>3</v>
      </c>
      <c r="Q1" t="s">
        <v>4</v>
      </c>
      <c r="R1" t="s">
        <v>5</v>
      </c>
      <c r="S1" t="s">
        <v>6</v>
      </c>
      <c r="U1" t="s">
        <v>25</v>
      </c>
      <c r="V1" t="s">
        <v>3</v>
      </c>
      <c r="W1" t="s">
        <v>4</v>
      </c>
      <c r="X1" t="s">
        <v>5</v>
      </c>
      <c r="Y1" t="s">
        <v>6</v>
      </c>
      <c r="AA1" t="s">
        <v>26</v>
      </c>
      <c r="AB1" t="s">
        <v>3</v>
      </c>
      <c r="AC1" t="s">
        <v>4</v>
      </c>
      <c r="AD1" t="s">
        <v>5</v>
      </c>
      <c r="AE1" t="s">
        <v>6</v>
      </c>
      <c r="AG1" t="s">
        <v>27</v>
      </c>
      <c r="AH1" t="s">
        <v>3</v>
      </c>
      <c r="AI1" t="s">
        <v>4</v>
      </c>
      <c r="AJ1" t="s">
        <v>5</v>
      </c>
      <c r="AK1" t="s">
        <v>6</v>
      </c>
    </row>
    <row r="2" spans="1:63" x14ac:dyDescent="0.25">
      <c r="A2">
        <v>1</v>
      </c>
      <c r="B2">
        <v>666.98900000000003</v>
      </c>
      <c r="C2" s="1">
        <f>B2-$B$26</f>
        <v>432.07800000000003</v>
      </c>
      <c r="D2" s="1">
        <f>AVERAGE(C2:C26)</f>
        <v>656.88587500000006</v>
      </c>
      <c r="E2">
        <f>STDEV(C2:C36)</f>
        <v>318.1679265586917</v>
      </c>
      <c r="G2">
        <v>1</v>
      </c>
      <c r="H2">
        <v>635.26900000000001</v>
      </c>
      <c r="I2">
        <f>H2-$H$16</f>
        <v>444.947</v>
      </c>
      <c r="J2">
        <f>AVERAGE(I2:I23)</f>
        <v>476.38878571428575</v>
      </c>
      <c r="K2">
        <f>STDEV(I2:I23)</f>
        <v>55.266561630781297</v>
      </c>
      <c r="O2">
        <v>1</v>
      </c>
      <c r="P2">
        <v>857.79499999999996</v>
      </c>
      <c r="Q2" s="1">
        <f>P2-$P$20</f>
        <v>689.43299999999999</v>
      </c>
      <c r="R2" s="1">
        <f>AVERAGE(Q2:Q27)</f>
        <v>627.47950000000003</v>
      </c>
      <c r="S2">
        <f>STDEV(Q2:Q20)</f>
        <v>74.265283321703876</v>
      </c>
      <c r="V2">
        <v>997.26300000000003</v>
      </c>
      <c r="W2" s="1">
        <f>V2-$V$21</f>
        <v>817.8130000000001</v>
      </c>
      <c r="X2" s="1">
        <f>AVERAGE(W2:W27)</f>
        <v>691.46342105263159</v>
      </c>
      <c r="Y2">
        <f>STDEV(W2:W20)</f>
        <v>101.87681997137345</v>
      </c>
      <c r="AB2">
        <v>713.58500000000004</v>
      </c>
      <c r="AC2" s="1">
        <f>AB2-$AB$19</f>
        <v>544.57600000000002</v>
      </c>
      <c r="AD2" s="1">
        <f>AVERAGE(AB2:AB27)</f>
        <v>878.58094444444441</v>
      </c>
      <c r="AE2">
        <f>STDEV(AC2:AC20)</f>
        <v>146.98528996982884</v>
      </c>
      <c r="AH2">
        <v>675.08699999999999</v>
      </c>
      <c r="AI2" s="1">
        <f>AH2-$AH$22</f>
        <v>675.08699999999999</v>
      </c>
      <c r="AJ2" s="1">
        <f>AVERAGE(AH2:AH27)</f>
        <v>715.85579999999993</v>
      </c>
      <c r="AK2">
        <f>STDEV(AI2:AI20)</f>
        <v>135.37586773800868</v>
      </c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910.44200000000001</v>
      </c>
      <c r="C3" s="1">
        <f t="shared" ref="C3:C25" si="0">B3-$B$26</f>
        <v>675.53099999999995</v>
      </c>
      <c r="D3">
        <v>656.88587500000006</v>
      </c>
      <c r="G3">
        <v>2</v>
      </c>
      <c r="H3">
        <v>668.85199999999998</v>
      </c>
      <c r="I3">
        <f t="shared" ref="I3:I15" si="1">H3-$H$16</f>
        <v>478.53</v>
      </c>
      <c r="O3">
        <v>2</v>
      </c>
      <c r="P3">
        <v>698.846</v>
      </c>
      <c r="Q3" s="1">
        <f t="shared" ref="Q3:Q19" si="2">P3-$P$20</f>
        <v>530.48400000000004</v>
      </c>
      <c r="V3">
        <v>991.221</v>
      </c>
      <c r="W3" s="1">
        <f t="shared" ref="W3:W19" si="3">V3-$V$21</f>
        <v>811.77099999999996</v>
      </c>
      <c r="AB3">
        <v>896.69600000000003</v>
      </c>
      <c r="AC3" s="1">
        <f t="shared" ref="AC3:AC18" si="4">AB3-$AB$19</f>
        <v>727.68700000000001</v>
      </c>
      <c r="AH3">
        <v>908.25300000000004</v>
      </c>
      <c r="AI3" s="1">
        <f t="shared" ref="AI3:AI21" si="5">AH3-$AH$22</f>
        <v>908.25300000000004</v>
      </c>
      <c r="AM3" s="1"/>
      <c r="AX3" s="1"/>
      <c r="BJ3" s="1"/>
    </row>
    <row r="4" spans="1:63" x14ac:dyDescent="0.25">
      <c r="A4">
        <v>3</v>
      </c>
      <c r="B4">
        <v>846.60299999999995</v>
      </c>
      <c r="C4" s="1">
        <f t="shared" si="0"/>
        <v>611.69200000000001</v>
      </c>
      <c r="G4">
        <v>3</v>
      </c>
      <c r="H4">
        <v>678.78399999999999</v>
      </c>
      <c r="I4">
        <f t="shared" si="1"/>
        <v>488.46199999999999</v>
      </c>
      <c r="O4">
        <v>3</v>
      </c>
      <c r="P4">
        <v>829.19799999999998</v>
      </c>
      <c r="Q4" s="1">
        <f t="shared" si="2"/>
        <v>660.83600000000001</v>
      </c>
      <c r="V4">
        <v>755.56799999999998</v>
      </c>
      <c r="W4" s="1">
        <f t="shared" si="3"/>
        <v>576.11799999999994</v>
      </c>
      <c r="AB4">
        <v>1004.883</v>
      </c>
      <c r="AC4" s="1">
        <f t="shared" si="4"/>
        <v>835.87400000000002</v>
      </c>
      <c r="AH4">
        <v>686.88800000000003</v>
      </c>
      <c r="AI4" s="1">
        <f t="shared" si="5"/>
        <v>686.88800000000003</v>
      </c>
      <c r="AM4" s="1"/>
      <c r="AX4" s="1"/>
      <c r="BJ4" s="1"/>
    </row>
    <row r="5" spans="1:63" x14ac:dyDescent="0.25">
      <c r="A5">
        <v>4</v>
      </c>
      <c r="B5">
        <v>1080.0329999999999</v>
      </c>
      <c r="C5" s="1">
        <f t="shared" si="0"/>
        <v>845.12199999999984</v>
      </c>
      <c r="G5">
        <v>4</v>
      </c>
      <c r="H5">
        <v>698.48400000000004</v>
      </c>
      <c r="I5">
        <f t="shared" si="1"/>
        <v>508.16200000000003</v>
      </c>
      <c r="O5">
        <v>4</v>
      </c>
      <c r="P5">
        <v>785.71600000000001</v>
      </c>
      <c r="Q5" s="1">
        <f t="shared" si="2"/>
        <v>617.35400000000004</v>
      </c>
      <c r="V5">
        <v>913.03399999999999</v>
      </c>
      <c r="W5" s="1">
        <f t="shared" si="3"/>
        <v>733.58400000000006</v>
      </c>
      <c r="AB5">
        <v>816.51700000000005</v>
      </c>
      <c r="AC5" s="1">
        <f t="shared" si="4"/>
        <v>647.50800000000004</v>
      </c>
      <c r="AH5">
        <v>602.45500000000004</v>
      </c>
      <c r="AI5" s="1">
        <f t="shared" si="5"/>
        <v>602.45500000000004</v>
      </c>
      <c r="AM5" s="1"/>
      <c r="AX5" s="1"/>
      <c r="BJ5" s="1"/>
    </row>
    <row r="6" spans="1:63" x14ac:dyDescent="0.25">
      <c r="A6">
        <v>5</v>
      </c>
      <c r="B6">
        <v>783.678</v>
      </c>
      <c r="C6" s="1">
        <f t="shared" si="0"/>
        <v>548.76700000000005</v>
      </c>
      <c r="G6">
        <v>5</v>
      </c>
      <c r="H6">
        <v>789.46400000000006</v>
      </c>
      <c r="I6">
        <f t="shared" si="1"/>
        <v>599.14200000000005</v>
      </c>
      <c r="O6">
        <v>5</v>
      </c>
      <c r="P6">
        <v>742.65700000000004</v>
      </c>
      <c r="Q6" s="1">
        <f t="shared" si="2"/>
        <v>574.29500000000007</v>
      </c>
      <c r="V6">
        <v>911.69299999999998</v>
      </c>
      <c r="W6" s="1">
        <f t="shared" si="3"/>
        <v>732.24299999999994</v>
      </c>
      <c r="AB6">
        <v>1032.885</v>
      </c>
      <c r="AC6" s="1">
        <f t="shared" si="4"/>
        <v>863.87599999999998</v>
      </c>
      <c r="AH6">
        <v>830.41700000000003</v>
      </c>
      <c r="AI6" s="1">
        <f t="shared" si="5"/>
        <v>830.41700000000003</v>
      </c>
      <c r="AM6" s="1"/>
      <c r="AX6" s="1"/>
      <c r="BJ6" s="1"/>
    </row>
    <row r="7" spans="1:63" x14ac:dyDescent="0.25">
      <c r="A7">
        <v>6</v>
      </c>
      <c r="B7">
        <v>1050.0830000000001</v>
      </c>
      <c r="C7" s="1">
        <f t="shared" si="0"/>
        <v>815.17200000000003</v>
      </c>
      <c r="G7">
        <v>6</v>
      </c>
      <c r="H7">
        <v>655.31600000000003</v>
      </c>
      <c r="I7">
        <f t="shared" si="1"/>
        <v>464.99400000000003</v>
      </c>
      <c r="O7">
        <v>6</v>
      </c>
      <c r="P7">
        <v>725.54600000000005</v>
      </c>
      <c r="Q7" s="1">
        <f t="shared" si="2"/>
        <v>557.18400000000008</v>
      </c>
      <c r="V7">
        <v>721.851</v>
      </c>
      <c r="W7" s="1">
        <f t="shared" si="3"/>
        <v>542.40100000000007</v>
      </c>
      <c r="AB7">
        <v>823.60299999999995</v>
      </c>
      <c r="AC7" s="1">
        <f t="shared" si="4"/>
        <v>654.59399999999994</v>
      </c>
      <c r="AH7">
        <v>803.97900000000004</v>
      </c>
      <c r="AI7" s="1">
        <f t="shared" si="5"/>
        <v>803.97900000000004</v>
      </c>
      <c r="AM7" s="1"/>
      <c r="AX7" s="1"/>
      <c r="BJ7" s="1"/>
    </row>
    <row r="8" spans="1:63" x14ac:dyDescent="0.25">
      <c r="A8">
        <v>7</v>
      </c>
      <c r="B8">
        <v>789.94799999999998</v>
      </c>
      <c r="C8" s="1">
        <f t="shared" si="0"/>
        <v>555.03700000000003</v>
      </c>
      <c r="G8">
        <v>7</v>
      </c>
      <c r="H8">
        <v>639.30799999999999</v>
      </c>
      <c r="I8">
        <f t="shared" si="1"/>
        <v>448.98599999999999</v>
      </c>
      <c r="O8">
        <v>7</v>
      </c>
      <c r="P8">
        <v>723.19100000000003</v>
      </c>
      <c r="Q8" s="1">
        <f t="shared" si="2"/>
        <v>554.82900000000006</v>
      </c>
      <c r="V8">
        <v>981.69399999999996</v>
      </c>
      <c r="W8" s="1">
        <f t="shared" si="3"/>
        <v>802.24399999999991</v>
      </c>
      <c r="AB8">
        <v>817.96699999999998</v>
      </c>
      <c r="AC8" s="1">
        <f t="shared" si="4"/>
        <v>648.95799999999997</v>
      </c>
      <c r="AH8">
        <v>527.88499999999999</v>
      </c>
      <c r="AI8" s="1">
        <f t="shared" si="5"/>
        <v>527.88499999999999</v>
      </c>
      <c r="AM8" s="1"/>
      <c r="AX8" s="1"/>
      <c r="BJ8" s="1"/>
    </row>
    <row r="9" spans="1:63" x14ac:dyDescent="0.25">
      <c r="A9">
        <v>8</v>
      </c>
      <c r="B9">
        <v>831.98800000000006</v>
      </c>
      <c r="C9" s="1">
        <f t="shared" si="0"/>
        <v>597.077</v>
      </c>
      <c r="G9">
        <v>8</v>
      </c>
      <c r="H9">
        <v>718.18700000000001</v>
      </c>
      <c r="I9">
        <f t="shared" si="1"/>
        <v>527.86500000000001</v>
      </c>
      <c r="O9">
        <v>8</v>
      </c>
      <c r="P9">
        <v>859.35400000000004</v>
      </c>
      <c r="Q9" s="1">
        <f t="shared" si="2"/>
        <v>690.99200000000008</v>
      </c>
      <c r="V9">
        <v>1102.0170000000001</v>
      </c>
      <c r="W9" s="1">
        <f t="shared" si="3"/>
        <v>922.56700000000001</v>
      </c>
      <c r="AB9">
        <v>753.64700000000005</v>
      </c>
      <c r="AC9" s="1">
        <f t="shared" si="4"/>
        <v>584.63800000000003</v>
      </c>
      <c r="AH9">
        <v>1019.986</v>
      </c>
      <c r="AI9" s="1">
        <f t="shared" si="5"/>
        <v>1019.986</v>
      </c>
      <c r="AM9" s="1"/>
      <c r="AX9" s="1"/>
      <c r="BJ9" s="1"/>
    </row>
    <row r="10" spans="1:63" x14ac:dyDescent="0.25">
      <c r="A10">
        <v>9</v>
      </c>
      <c r="B10">
        <v>566.83100000000002</v>
      </c>
      <c r="C10" s="1">
        <f t="shared" si="0"/>
        <v>331.92</v>
      </c>
      <c r="G10">
        <v>9</v>
      </c>
      <c r="H10">
        <v>698.76900000000001</v>
      </c>
      <c r="I10">
        <f t="shared" si="1"/>
        <v>508.447</v>
      </c>
      <c r="O10">
        <v>9</v>
      </c>
      <c r="P10">
        <v>857.07799999999997</v>
      </c>
      <c r="Q10" s="1">
        <f t="shared" si="2"/>
        <v>688.71600000000001</v>
      </c>
      <c r="V10">
        <v>818.68200000000002</v>
      </c>
      <c r="W10" s="1">
        <f t="shared" si="3"/>
        <v>639.23199999999997</v>
      </c>
      <c r="AB10">
        <v>807.55100000000004</v>
      </c>
      <c r="AC10" s="1">
        <f t="shared" si="4"/>
        <v>638.54200000000003</v>
      </c>
      <c r="AH10">
        <v>924.07299999999998</v>
      </c>
      <c r="AI10" s="1">
        <f t="shared" si="5"/>
        <v>924.07299999999998</v>
      </c>
      <c r="AM10" s="1"/>
      <c r="AX10" s="1"/>
      <c r="BJ10" s="1"/>
    </row>
    <row r="11" spans="1:63" x14ac:dyDescent="0.25">
      <c r="A11">
        <v>10</v>
      </c>
      <c r="B11">
        <v>1058.306</v>
      </c>
      <c r="C11" s="1">
        <f t="shared" si="0"/>
        <v>823.39499999999998</v>
      </c>
      <c r="G11">
        <v>10</v>
      </c>
      <c r="H11">
        <v>630.80499999999995</v>
      </c>
      <c r="I11">
        <f t="shared" si="1"/>
        <v>440.48299999999995</v>
      </c>
      <c r="O11">
        <v>10</v>
      </c>
      <c r="P11">
        <v>781.74599999999998</v>
      </c>
      <c r="Q11" s="1">
        <f t="shared" si="2"/>
        <v>613.38400000000001</v>
      </c>
      <c r="V11">
        <v>849.79499999999996</v>
      </c>
      <c r="W11" s="1">
        <f t="shared" si="3"/>
        <v>670.34500000000003</v>
      </c>
      <c r="AB11">
        <v>1097.4849999999999</v>
      </c>
      <c r="AC11" s="1">
        <f t="shared" si="4"/>
        <v>928.47599999999989</v>
      </c>
      <c r="AH11">
        <v>661.38</v>
      </c>
      <c r="AI11" s="1">
        <f t="shared" si="5"/>
        <v>661.38</v>
      </c>
      <c r="AM11" s="1"/>
      <c r="AX11" s="1"/>
      <c r="BJ11" s="1"/>
    </row>
    <row r="12" spans="1:63" x14ac:dyDescent="0.25">
      <c r="A12">
        <v>11</v>
      </c>
      <c r="B12">
        <v>992.15599999999995</v>
      </c>
      <c r="C12" s="1">
        <f t="shared" si="0"/>
        <v>757.24499999999989</v>
      </c>
      <c r="G12">
        <v>11</v>
      </c>
      <c r="H12">
        <v>694.47699999999998</v>
      </c>
      <c r="I12">
        <f t="shared" si="1"/>
        <v>504.15499999999997</v>
      </c>
      <c r="O12">
        <v>11</v>
      </c>
      <c r="P12">
        <v>928.63800000000003</v>
      </c>
      <c r="Q12" s="1">
        <f t="shared" si="2"/>
        <v>760.27600000000007</v>
      </c>
      <c r="V12">
        <v>747.03499999999997</v>
      </c>
      <c r="W12" s="1">
        <f t="shared" si="3"/>
        <v>567.58500000000004</v>
      </c>
      <c r="AB12">
        <v>1243.0440000000001</v>
      </c>
      <c r="AC12" s="1">
        <f t="shared" si="4"/>
        <v>1074.0350000000001</v>
      </c>
      <c r="AH12">
        <v>677.21500000000003</v>
      </c>
      <c r="AI12" s="1">
        <f t="shared" si="5"/>
        <v>677.21500000000003</v>
      </c>
      <c r="AM12" s="1"/>
      <c r="AX12" s="1"/>
      <c r="BJ12" s="1"/>
    </row>
    <row r="13" spans="1:63" x14ac:dyDescent="0.25">
      <c r="A13">
        <v>12</v>
      </c>
      <c r="B13">
        <v>950.12800000000004</v>
      </c>
      <c r="C13" s="1">
        <f t="shared" si="0"/>
        <v>715.2170000000001</v>
      </c>
      <c r="G13">
        <v>12</v>
      </c>
      <c r="H13">
        <v>552.82000000000005</v>
      </c>
      <c r="I13">
        <f t="shared" si="1"/>
        <v>362.49800000000005</v>
      </c>
      <c r="O13">
        <v>12</v>
      </c>
      <c r="P13">
        <v>761.904</v>
      </c>
      <c r="Q13" s="1">
        <f t="shared" si="2"/>
        <v>593.54200000000003</v>
      </c>
      <c r="V13">
        <v>812.69799999999998</v>
      </c>
      <c r="W13" s="1">
        <f t="shared" si="3"/>
        <v>633.24800000000005</v>
      </c>
      <c r="AB13">
        <v>1119.6500000000001</v>
      </c>
      <c r="AC13" s="1">
        <f t="shared" si="4"/>
        <v>950.64100000000008</v>
      </c>
      <c r="AH13">
        <v>542.64700000000005</v>
      </c>
      <c r="AI13" s="1">
        <f t="shared" si="5"/>
        <v>542.64700000000005</v>
      </c>
      <c r="AM13" s="1"/>
      <c r="AX13" s="1"/>
      <c r="BJ13" s="1"/>
    </row>
    <row r="14" spans="1:63" x14ac:dyDescent="0.25">
      <c r="A14">
        <v>13</v>
      </c>
      <c r="B14">
        <v>714.33500000000004</v>
      </c>
      <c r="C14" s="1">
        <f t="shared" si="0"/>
        <v>479.42400000000004</v>
      </c>
      <c r="G14">
        <v>13</v>
      </c>
      <c r="H14">
        <v>613.25199999999995</v>
      </c>
      <c r="I14">
        <f t="shared" si="1"/>
        <v>422.92999999999995</v>
      </c>
      <c r="O14">
        <v>13</v>
      </c>
      <c r="P14">
        <v>914.42600000000004</v>
      </c>
      <c r="Q14" s="1">
        <f t="shared" si="2"/>
        <v>746.06400000000008</v>
      </c>
      <c r="V14">
        <v>880.69</v>
      </c>
      <c r="W14" s="1">
        <f t="shared" si="3"/>
        <v>701.24</v>
      </c>
      <c r="AB14">
        <v>930.37599999999998</v>
      </c>
      <c r="AC14" s="1">
        <f t="shared" si="4"/>
        <v>761.36699999999996</v>
      </c>
      <c r="AH14">
        <v>657.67899999999997</v>
      </c>
      <c r="AI14" s="1">
        <f t="shared" si="5"/>
        <v>657.67899999999997</v>
      </c>
      <c r="AM14" s="1"/>
      <c r="AX14" s="1"/>
      <c r="BJ14" s="1"/>
    </row>
    <row r="15" spans="1:63" x14ac:dyDescent="0.25">
      <c r="A15">
        <v>14</v>
      </c>
      <c r="B15">
        <v>1569.675</v>
      </c>
      <c r="C15" s="1">
        <f t="shared" si="0"/>
        <v>1334.7639999999999</v>
      </c>
      <c r="G15">
        <v>14</v>
      </c>
      <c r="H15">
        <v>660.16399999999999</v>
      </c>
      <c r="I15">
        <f t="shared" si="1"/>
        <v>469.84199999999998</v>
      </c>
      <c r="O15">
        <v>14</v>
      </c>
      <c r="P15">
        <v>846.84799999999996</v>
      </c>
      <c r="Q15" s="1">
        <f t="shared" si="2"/>
        <v>678.48599999999999</v>
      </c>
      <c r="V15">
        <v>888.92600000000004</v>
      </c>
      <c r="W15" s="1">
        <f t="shared" si="3"/>
        <v>709.47600000000011</v>
      </c>
      <c r="AB15">
        <v>780.34199999999998</v>
      </c>
      <c r="AC15" s="1">
        <f t="shared" si="4"/>
        <v>611.33299999999997</v>
      </c>
      <c r="AH15">
        <v>638.22799999999995</v>
      </c>
      <c r="AI15" s="1">
        <f t="shared" si="5"/>
        <v>638.22799999999995</v>
      </c>
      <c r="AM15" s="1"/>
      <c r="AX15" s="1"/>
      <c r="BJ15" s="1"/>
    </row>
    <row r="16" spans="1:63" x14ac:dyDescent="0.25">
      <c r="A16">
        <v>15</v>
      </c>
      <c r="B16">
        <v>975.23500000000001</v>
      </c>
      <c r="C16" s="1">
        <f t="shared" si="0"/>
        <v>740.32400000000007</v>
      </c>
      <c r="G16">
        <v>15</v>
      </c>
      <c r="H16">
        <v>190.322</v>
      </c>
      <c r="O16">
        <v>15</v>
      </c>
      <c r="P16">
        <v>851.47699999999998</v>
      </c>
      <c r="Q16" s="1">
        <f t="shared" si="2"/>
        <v>683.11500000000001</v>
      </c>
      <c r="V16">
        <v>882.70299999999997</v>
      </c>
      <c r="W16" s="1">
        <f t="shared" si="3"/>
        <v>703.25299999999993</v>
      </c>
      <c r="AB16">
        <v>1036.9290000000001</v>
      </c>
      <c r="AC16" s="1">
        <f t="shared" si="4"/>
        <v>867.92000000000007</v>
      </c>
      <c r="AH16">
        <v>779.08699999999999</v>
      </c>
      <c r="AI16" s="1">
        <f t="shared" si="5"/>
        <v>779.08699999999999</v>
      </c>
      <c r="AM16" s="1"/>
      <c r="AX16" s="1"/>
      <c r="BJ16" s="1"/>
    </row>
    <row r="17" spans="1:67" x14ac:dyDescent="0.25">
      <c r="A17">
        <v>16</v>
      </c>
      <c r="B17">
        <v>771.48</v>
      </c>
      <c r="C17" s="1">
        <f t="shared" si="0"/>
        <v>536.56899999999996</v>
      </c>
      <c r="G17">
        <v>16</v>
      </c>
      <c r="O17">
        <v>16</v>
      </c>
      <c r="P17">
        <v>687.12900000000002</v>
      </c>
      <c r="Q17" s="1">
        <f t="shared" si="2"/>
        <v>518.76700000000005</v>
      </c>
      <c r="V17">
        <v>757.76400000000001</v>
      </c>
      <c r="W17" s="1">
        <f t="shared" si="3"/>
        <v>578.31400000000008</v>
      </c>
      <c r="AB17">
        <v>870.73099999999999</v>
      </c>
      <c r="AC17" s="1">
        <f t="shared" si="4"/>
        <v>701.72199999999998</v>
      </c>
      <c r="AH17">
        <v>826.45600000000002</v>
      </c>
      <c r="AI17" s="1">
        <f t="shared" si="5"/>
        <v>826.45600000000002</v>
      </c>
      <c r="AM17" s="1"/>
      <c r="AX17" s="1"/>
      <c r="BJ17" s="1"/>
    </row>
    <row r="18" spans="1:67" x14ac:dyDescent="0.25">
      <c r="A18">
        <v>17</v>
      </c>
      <c r="B18">
        <v>1198.577</v>
      </c>
      <c r="C18" s="1">
        <f t="shared" si="0"/>
        <v>963.66599999999994</v>
      </c>
      <c r="G18">
        <v>17</v>
      </c>
      <c r="O18">
        <v>17</v>
      </c>
      <c r="P18">
        <v>715.21</v>
      </c>
      <c r="Q18" s="1">
        <f t="shared" si="2"/>
        <v>546.84800000000007</v>
      </c>
      <c r="V18">
        <v>782.13400000000001</v>
      </c>
      <c r="W18" s="1">
        <f t="shared" si="3"/>
        <v>602.68399999999997</v>
      </c>
      <c r="AB18">
        <v>899.55700000000002</v>
      </c>
      <c r="AC18" s="1">
        <f t="shared" si="4"/>
        <v>730.548</v>
      </c>
      <c r="AH18">
        <v>754.91800000000001</v>
      </c>
      <c r="AI18" s="1">
        <f t="shared" si="5"/>
        <v>754.91800000000001</v>
      </c>
      <c r="AM18" s="1"/>
      <c r="AX18" s="1"/>
      <c r="BJ18" s="1"/>
    </row>
    <row r="19" spans="1:67" x14ac:dyDescent="0.25">
      <c r="A19">
        <v>18</v>
      </c>
      <c r="B19">
        <v>798.85299999999995</v>
      </c>
      <c r="C19" s="1">
        <f t="shared" si="0"/>
        <v>563.94200000000001</v>
      </c>
      <c r="G19">
        <v>18</v>
      </c>
      <c r="O19">
        <v>18</v>
      </c>
      <c r="P19">
        <v>758.38800000000003</v>
      </c>
      <c r="Q19" s="1">
        <f t="shared" si="2"/>
        <v>590.02600000000007</v>
      </c>
      <c r="V19">
        <v>810.99099999999999</v>
      </c>
      <c r="W19" s="1">
        <f t="shared" si="3"/>
        <v>631.54099999999994</v>
      </c>
      <c r="AB19">
        <v>169.00899999999999</v>
      </c>
      <c r="AC19" s="1"/>
      <c r="AH19">
        <v>706.399</v>
      </c>
      <c r="AI19" s="1">
        <f t="shared" si="5"/>
        <v>706.399</v>
      </c>
      <c r="AM19" s="1"/>
      <c r="AX19" s="1"/>
      <c r="BJ19" s="1"/>
    </row>
    <row r="20" spans="1:67" x14ac:dyDescent="0.25">
      <c r="B20">
        <v>831.32899999999995</v>
      </c>
      <c r="C20" s="1">
        <f t="shared" si="0"/>
        <v>596.41799999999989</v>
      </c>
      <c r="O20">
        <v>20</v>
      </c>
      <c r="P20">
        <v>168.36199999999999</v>
      </c>
      <c r="Q20" s="1"/>
      <c r="V20">
        <v>941.596</v>
      </c>
      <c r="W20" s="1">
        <f>V20-$V$21</f>
        <v>762.14599999999996</v>
      </c>
      <c r="AC20" s="1"/>
      <c r="AH20">
        <v>912.69299999999998</v>
      </c>
      <c r="AI20" s="1">
        <f t="shared" si="5"/>
        <v>912.69299999999998</v>
      </c>
      <c r="AM20" s="1"/>
      <c r="AX20" s="1"/>
      <c r="BJ20" s="1"/>
    </row>
    <row r="21" spans="1:67" x14ac:dyDescent="0.25">
      <c r="B21">
        <v>813.31600000000003</v>
      </c>
      <c r="C21" s="1">
        <f t="shared" si="0"/>
        <v>578.40499999999997</v>
      </c>
      <c r="Q21" s="1"/>
      <c r="V21">
        <v>179.45</v>
      </c>
      <c r="W21" s="1"/>
      <c r="AC21" s="1"/>
      <c r="AH21">
        <v>181.39099999999999</v>
      </c>
      <c r="AI21" s="1">
        <f t="shared" si="5"/>
        <v>181.39099999999999</v>
      </c>
      <c r="AM21" s="1"/>
      <c r="AX21" s="1"/>
      <c r="BJ21" s="1"/>
    </row>
    <row r="22" spans="1:67" x14ac:dyDescent="0.25">
      <c r="B22">
        <v>577.89700000000005</v>
      </c>
      <c r="C22" s="1">
        <f t="shared" si="0"/>
        <v>342.98600000000005</v>
      </c>
      <c r="Q22" s="1"/>
      <c r="W22" s="1"/>
      <c r="AC22" s="1"/>
      <c r="AM22" s="1"/>
      <c r="AN22" s="1"/>
      <c r="AX22" s="1"/>
      <c r="BJ22" s="1"/>
    </row>
    <row r="23" spans="1:67" x14ac:dyDescent="0.25">
      <c r="B23">
        <v>856.43200000000002</v>
      </c>
      <c r="C23" s="1">
        <f t="shared" si="0"/>
        <v>621.52099999999996</v>
      </c>
      <c r="Q23" s="1"/>
      <c r="W23" s="1"/>
      <c r="AC23" s="1"/>
      <c r="AM23" s="1"/>
      <c r="AN23" s="1"/>
      <c r="AX23" s="1"/>
      <c r="BJ23" s="1"/>
    </row>
    <row r="24" spans="1:67" x14ac:dyDescent="0.25">
      <c r="B24">
        <v>738.89300000000003</v>
      </c>
      <c r="C24" s="1">
        <f t="shared" si="0"/>
        <v>503.98200000000003</v>
      </c>
      <c r="Q24" s="1"/>
      <c r="W24" s="1"/>
      <c r="AC24" s="1"/>
      <c r="AM24" s="1"/>
      <c r="AN24" s="1"/>
      <c r="AX24" s="1"/>
      <c r="BJ24" s="1"/>
    </row>
    <row r="25" spans="1:67" x14ac:dyDescent="0.25">
      <c r="B25">
        <v>1029.9179999999999</v>
      </c>
      <c r="C25" s="1">
        <f t="shared" si="0"/>
        <v>795.00699999999983</v>
      </c>
      <c r="Q25" s="1"/>
      <c r="W25" s="1"/>
      <c r="AC25" s="1"/>
      <c r="AL25" s="1"/>
      <c r="AM25" s="1"/>
      <c r="AN25" s="1"/>
      <c r="AW25" s="1"/>
      <c r="AX25" s="1"/>
      <c r="BI25" s="1"/>
      <c r="BJ25" s="1"/>
    </row>
    <row r="26" spans="1:67" x14ac:dyDescent="0.25">
      <c r="B26">
        <v>234.911</v>
      </c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28</v>
      </c>
      <c r="C31" t="s">
        <v>36</v>
      </c>
      <c r="D31" s="1" t="s">
        <v>24</v>
      </c>
      <c r="E31" t="s">
        <v>25</v>
      </c>
      <c r="F31" t="s">
        <v>26</v>
      </c>
      <c r="G31" t="s">
        <v>27</v>
      </c>
      <c r="AM31" s="1"/>
      <c r="AN31" s="1"/>
    </row>
    <row r="32" spans="1:67" ht="15.75" x14ac:dyDescent="0.25">
      <c r="B32" s="1">
        <f>C2/D$3</f>
        <v>0.65776722630852735</v>
      </c>
      <c r="C32">
        <f>I2/D$3</f>
        <v>0.67735814839982667</v>
      </c>
      <c r="D32" s="1">
        <f>Q2/D$3</f>
        <v>1.0495476097731586</v>
      </c>
      <c r="E32" s="1">
        <f>W2/D$3</f>
        <v>1.2449849070053456</v>
      </c>
      <c r="F32" s="1">
        <f>AC2/D$3</f>
        <v>0.82902680773886328</v>
      </c>
      <c r="G32" s="1">
        <f>AI2/D$3</f>
        <v>1.0277081996929831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7" si="6">C3/D$3</f>
        <v>1.0283841161906546</v>
      </c>
      <c r="C33">
        <f>I3/D$3</f>
        <v>0.72848270637574586</v>
      </c>
      <c r="D33" s="1">
        <f t="shared" ref="D33:D53" si="7">Q3/D$3</f>
        <v>0.80757407061005837</v>
      </c>
      <c r="E33" s="1">
        <f t="shared" ref="E33:E53" si="8">W3/D$3</f>
        <v>1.2357869622329751</v>
      </c>
      <c r="F33" s="1">
        <f t="shared" ref="F33:F54" si="9">AC3/D$3</f>
        <v>1.1077829919847186</v>
      </c>
      <c r="G33" s="1">
        <f t="shared" ref="G33:G54" si="10">AI3/D$3</f>
        <v>1.3826648350445958</v>
      </c>
      <c r="AM33" s="1"/>
      <c r="AN33" s="1"/>
    </row>
    <row r="34" spans="2:40" x14ac:dyDescent="0.25">
      <c r="B34" s="1">
        <f>C4/D$3</f>
        <v>0.93119980696799109</v>
      </c>
      <c r="C34">
        <f t="shared" ref="C34:C52" si="11">I4/D$3</f>
        <v>0.74360253217501437</v>
      </c>
      <c r="D34" s="1">
        <f t="shared" si="7"/>
        <v>1.006013411385958</v>
      </c>
      <c r="E34" s="1">
        <f t="shared" si="8"/>
        <v>0.87704428109372867</v>
      </c>
      <c r="F34" s="1">
        <f t="shared" si="9"/>
        <v>1.2724797895829316</v>
      </c>
      <c r="G34" s="1">
        <f t="shared" si="10"/>
        <v>1.0456732685871803</v>
      </c>
      <c r="AM34" s="1"/>
      <c r="AN34" s="1"/>
    </row>
    <row r="35" spans="2:40" x14ac:dyDescent="0.25">
      <c r="B35" s="1">
        <f t="shared" si="6"/>
        <v>1.2865583386155164</v>
      </c>
      <c r="C35">
        <f t="shared" si="11"/>
        <v>0.77359252092305986</v>
      </c>
      <c r="D35" s="1">
        <f t="shared" si="7"/>
        <v>0.93981926464775933</v>
      </c>
      <c r="E35" s="1">
        <f t="shared" si="8"/>
        <v>1.1167601982612276</v>
      </c>
      <c r="F35" s="1">
        <f t="shared" si="9"/>
        <v>0.98572373778017375</v>
      </c>
      <c r="G35" s="1">
        <f t="shared" si="10"/>
        <v>0.91713800361440256</v>
      </c>
      <c r="AM35" s="1"/>
      <c r="AN35" s="1"/>
    </row>
    <row r="36" spans="2:40" x14ac:dyDescent="0.25">
      <c r="B36" s="1">
        <f t="shared" si="6"/>
        <v>0.83540691143648049</v>
      </c>
      <c r="C36">
        <f t="shared" si="11"/>
        <v>0.91209450956758664</v>
      </c>
      <c r="D36" s="1">
        <f t="shared" si="7"/>
        <v>0.87426906538369398</v>
      </c>
      <c r="E36" s="1">
        <f t="shared" si="8"/>
        <v>1.1147187477581244</v>
      </c>
      <c r="F36" s="1">
        <f t="shared" si="9"/>
        <v>1.3151081989698741</v>
      </c>
      <c r="G36" s="1">
        <f t="shared" si="10"/>
        <v>1.2641724104662777</v>
      </c>
      <c r="AM36" s="1"/>
      <c r="AN36" s="1"/>
    </row>
    <row r="37" spans="2:40" x14ac:dyDescent="0.25">
      <c r="B37" s="1">
        <f t="shared" si="6"/>
        <v>1.2409644217117624</v>
      </c>
      <c r="C37">
        <f t="shared" si="11"/>
        <v>0.70787638720348489</v>
      </c>
      <c r="D37" s="1">
        <f t="shared" si="7"/>
        <v>0.8482204005376125</v>
      </c>
      <c r="E37" s="1">
        <f t="shared" si="8"/>
        <v>0.82571573030094458</v>
      </c>
      <c r="F37" s="1">
        <f t="shared" si="9"/>
        <v>0.99651099972274471</v>
      </c>
      <c r="G37" s="1">
        <f t="shared" si="10"/>
        <v>1.2239249321657282</v>
      </c>
      <c r="AM37" s="1"/>
      <c r="AN37" s="1"/>
    </row>
    <row r="38" spans="2:40" x14ac:dyDescent="0.25">
      <c r="B38" s="1">
        <f t="shared" si="6"/>
        <v>0.84495194846441168</v>
      </c>
      <c r="C38">
        <f t="shared" si="11"/>
        <v>0.68350685726040306</v>
      </c>
      <c r="D38" s="1">
        <f t="shared" si="7"/>
        <v>0.84463530289793487</v>
      </c>
      <c r="E38" s="1">
        <f t="shared" si="8"/>
        <v>1.221283681887664</v>
      </c>
      <c r="F38" s="1">
        <f t="shared" si="9"/>
        <v>0.98793112273878614</v>
      </c>
      <c r="G38" s="1">
        <f t="shared" si="10"/>
        <v>0.80361752336355219</v>
      </c>
      <c r="AM38" s="1"/>
      <c r="AN38" s="1"/>
    </row>
    <row r="39" spans="2:40" x14ac:dyDescent="0.25">
      <c r="B39" s="1">
        <f t="shared" si="6"/>
        <v>0.90895088891963149</v>
      </c>
      <c r="C39">
        <f t="shared" si="11"/>
        <v>0.80358707667446794</v>
      </c>
      <c r="D39" s="1">
        <f t="shared" si="7"/>
        <v>1.0519209291872809</v>
      </c>
      <c r="E39" s="1">
        <f t="shared" si="8"/>
        <v>1.4044555304222366</v>
      </c>
      <c r="F39" s="1">
        <f t="shared" si="9"/>
        <v>0.89001457064364486</v>
      </c>
      <c r="G39" s="1">
        <f t="shared" si="10"/>
        <v>1.5527598306174568</v>
      </c>
      <c r="AM39" s="1"/>
      <c r="AN39" s="1"/>
    </row>
    <row r="40" spans="2:40" x14ac:dyDescent="0.25">
      <c r="B40" s="1">
        <f t="shared" si="6"/>
        <v>0.50529325204321074</v>
      </c>
      <c r="C40">
        <f t="shared" si="11"/>
        <v>0.77402638624251119</v>
      </c>
      <c r="D40" s="1">
        <f t="shared" si="7"/>
        <v>1.0484560959694862</v>
      </c>
      <c r="E40" s="1">
        <f t="shared" si="8"/>
        <v>0.97312489783708611</v>
      </c>
      <c r="F40" s="1">
        <f t="shared" si="9"/>
        <v>0.97207448706367749</v>
      </c>
      <c r="G40" s="1">
        <f t="shared" si="10"/>
        <v>1.406748166110285</v>
      </c>
    </row>
    <row r="41" spans="2:40" x14ac:dyDescent="0.25">
      <c r="B41" s="1">
        <f t="shared" si="6"/>
        <v>1.2534825779287764</v>
      </c>
      <c r="C41">
        <f t="shared" si="11"/>
        <v>0.67056244739620852</v>
      </c>
      <c r="D41" s="1">
        <f t="shared" si="7"/>
        <v>0.93377559686452383</v>
      </c>
      <c r="E41" s="1">
        <f t="shared" si="8"/>
        <v>1.0204892897110933</v>
      </c>
      <c r="F41" s="1">
        <f t="shared" si="9"/>
        <v>1.4134510047121958</v>
      </c>
      <c r="G41" s="1">
        <f t="shared" si="10"/>
        <v>1.0068415613290511</v>
      </c>
    </row>
    <row r="42" spans="2:40" x14ac:dyDescent="0.25">
      <c r="B42" s="1">
        <f t="shared" si="6"/>
        <v>1.1527801537824205</v>
      </c>
      <c r="C42">
        <f t="shared" si="11"/>
        <v>0.76749252676501822</v>
      </c>
      <c r="D42" s="1">
        <f t="shared" si="7"/>
        <v>1.157394349513148</v>
      </c>
      <c r="E42" s="1">
        <f t="shared" si="8"/>
        <v>0.86405420119590792</v>
      </c>
      <c r="F42" s="1">
        <f t="shared" si="9"/>
        <v>1.6350404855333509</v>
      </c>
      <c r="G42" s="1">
        <f t="shared" si="10"/>
        <v>1.0309477274115537</v>
      </c>
    </row>
    <row r="43" spans="2:40" x14ac:dyDescent="0.25">
      <c r="B43" s="1">
        <f t="shared" si="6"/>
        <v>1.0887994813406514</v>
      </c>
      <c r="C43">
        <f t="shared" si="11"/>
        <v>0.55184319498421242</v>
      </c>
      <c r="D43" s="1">
        <f t="shared" si="7"/>
        <v>0.9035694366239797</v>
      </c>
      <c r="E43" s="1">
        <f t="shared" si="8"/>
        <v>0.96401524846306064</v>
      </c>
      <c r="F43" s="1">
        <f t="shared" si="9"/>
        <v>1.4471935478898827</v>
      </c>
      <c r="G43" s="1">
        <f t="shared" si="10"/>
        <v>0.82609022457668158</v>
      </c>
    </row>
    <row r="44" spans="2:40" x14ac:dyDescent="0.25">
      <c r="B44" s="1">
        <f t="shared" si="6"/>
        <v>0.72984367337781464</v>
      </c>
      <c r="C44">
        <f t="shared" si="11"/>
        <v>0.64384091072136374</v>
      </c>
      <c r="D44" s="1">
        <f t="shared" si="7"/>
        <v>1.1357589322498371</v>
      </c>
      <c r="E44" s="1">
        <f t="shared" si="8"/>
        <v>1.0675218126740813</v>
      </c>
      <c r="F44" s="1">
        <f t="shared" si="9"/>
        <v>1.1590552164026968</v>
      </c>
      <c r="G44" s="1">
        <f t="shared" si="10"/>
        <v>1.0012074015139996</v>
      </c>
    </row>
    <row r="45" spans="2:40" x14ac:dyDescent="0.25">
      <c r="B45" s="1">
        <f t="shared" si="6"/>
        <v>2.0319572254465053</v>
      </c>
      <c r="C45">
        <f t="shared" si="11"/>
        <v>0.71525666463752158</v>
      </c>
      <c r="D45" s="1">
        <f t="shared" si="7"/>
        <v>1.0328826145028616</v>
      </c>
      <c r="E45" s="1">
        <f t="shared" si="8"/>
        <v>1.0800597592390002</v>
      </c>
      <c r="F45" s="1">
        <f t="shared" si="9"/>
        <v>0.93065328889892773</v>
      </c>
      <c r="G45" s="1">
        <f t="shared" si="10"/>
        <v>0.97159647404505367</v>
      </c>
    </row>
    <row r="46" spans="2:40" x14ac:dyDescent="0.25">
      <c r="B46" s="1">
        <f t="shared" si="6"/>
        <v>1.1270207324826402</v>
      </c>
      <c r="D46" s="1">
        <f t="shared" si="7"/>
        <v>1.0399295006914253</v>
      </c>
      <c r="E46" s="1">
        <f t="shared" si="8"/>
        <v>1.0705862719304169</v>
      </c>
      <c r="F46" s="1">
        <f t="shared" si="9"/>
        <v>1.3212645195027219</v>
      </c>
      <c r="G46" s="1">
        <f t="shared" si="10"/>
        <v>1.1860309829313957</v>
      </c>
    </row>
    <row r="47" spans="2:40" x14ac:dyDescent="0.25">
      <c r="B47" s="1">
        <f t="shared" si="6"/>
        <v>0.8168374757639596</v>
      </c>
      <c r="D47" s="1">
        <f t="shared" si="7"/>
        <v>0.78973687781001534</v>
      </c>
      <c r="E47" s="1">
        <f t="shared" si="8"/>
        <v>0.88038732755518612</v>
      </c>
      <c r="F47" s="1">
        <f t="shared" si="9"/>
        <v>1.068255577881013</v>
      </c>
      <c r="G47" s="1">
        <f t="shared" si="10"/>
        <v>1.2581424436931301</v>
      </c>
    </row>
    <row r="48" spans="2:40" x14ac:dyDescent="0.25">
      <c r="B48" s="1">
        <f t="shared" si="6"/>
        <v>1.4670219541560394</v>
      </c>
      <c r="D48" s="1">
        <f t="shared" si="7"/>
        <v>0.83248555161884097</v>
      </c>
      <c r="E48" s="1">
        <f t="shared" si="8"/>
        <v>0.91748661820441779</v>
      </c>
      <c r="F48" s="1">
        <f t="shared" si="9"/>
        <v>1.1121383908582292</v>
      </c>
      <c r="G48" s="1">
        <f t="shared" si="10"/>
        <v>1.1492376815074612</v>
      </c>
    </row>
    <row r="49" spans="2:28" x14ac:dyDescent="0.25">
      <c r="B49" s="1">
        <f t="shared" si="6"/>
        <v>0.85850833677920069</v>
      </c>
      <c r="D49" s="1">
        <f t="shared" si="7"/>
        <v>0.89821690868295812</v>
      </c>
      <c r="E49" s="1">
        <f t="shared" si="8"/>
        <v>0.96141662354971458</v>
      </c>
      <c r="F49" s="1"/>
      <c r="G49" s="1">
        <f t="shared" si="10"/>
        <v>1.075375536123379</v>
      </c>
    </row>
    <row r="50" spans="2:28" x14ac:dyDescent="0.25">
      <c r="B50" s="1">
        <f t="shared" si="6"/>
        <v>0.90794767051430336</v>
      </c>
      <c r="D50" s="1"/>
      <c r="E50" s="1">
        <f t="shared" si="8"/>
        <v>1.1602411149425307</v>
      </c>
      <c r="F50" s="1"/>
      <c r="G50" s="1">
        <f t="shared" si="10"/>
        <v>1.3894240000213125</v>
      </c>
    </row>
    <row r="51" spans="2:28" x14ac:dyDescent="0.25">
      <c r="B51" s="1">
        <f t="shared" si="6"/>
        <v>0.88052585999051958</v>
      </c>
      <c r="D51" s="1"/>
      <c r="E51" s="1"/>
      <c r="F51" s="1"/>
      <c r="G51" s="1">
        <f t="shared" si="10"/>
        <v>0.27613776898460479</v>
      </c>
    </row>
    <row r="52" spans="2:28" x14ac:dyDescent="0.25">
      <c r="B52" s="1">
        <f t="shared" si="6"/>
        <v>0.5221394051135595</v>
      </c>
      <c r="D52" s="1"/>
      <c r="E52" s="1"/>
      <c r="F52" s="1"/>
      <c r="G52" s="1"/>
    </row>
    <row r="53" spans="2:28" x14ac:dyDescent="0.25">
      <c r="B53" s="1">
        <f t="shared" si="6"/>
        <v>0.94616283231847531</v>
      </c>
      <c r="D53" s="1"/>
      <c r="E53" s="1"/>
      <c r="F53" s="1"/>
      <c r="G53" s="1"/>
    </row>
    <row r="54" spans="2:28" x14ac:dyDescent="0.25">
      <c r="B54" s="1">
        <f t="shared" si="6"/>
        <v>0.7672291629044391</v>
      </c>
      <c r="D54" s="1"/>
      <c r="E54" s="1"/>
      <c r="F54" s="1"/>
      <c r="G54" s="1"/>
    </row>
    <row r="55" spans="2:28" x14ac:dyDescent="0.25">
      <c r="B55" s="1">
        <f t="shared" si="6"/>
        <v>1.2102665474425063</v>
      </c>
      <c r="D55" s="1"/>
      <c r="E55" s="1"/>
      <c r="F55" s="1"/>
      <c r="G55" s="1"/>
    </row>
    <row r="56" spans="2:28" x14ac:dyDescent="0.25">
      <c r="B56" s="1"/>
      <c r="D56" s="1"/>
      <c r="E56" s="1"/>
      <c r="F56" s="1"/>
    </row>
    <row r="57" spans="2:28" x14ac:dyDescent="0.25">
      <c r="B57" s="1"/>
      <c r="D57" s="1"/>
      <c r="E57" s="1"/>
      <c r="F57" s="1"/>
      <c r="P57" s="1"/>
      <c r="AA57" s="1"/>
    </row>
    <row r="58" spans="2:28" x14ac:dyDescent="0.25">
      <c r="B58" s="1"/>
      <c r="F58" s="1"/>
      <c r="P58" s="1"/>
      <c r="AA58" s="1"/>
    </row>
    <row r="59" spans="2:28" x14ac:dyDescent="0.25">
      <c r="B59" s="1"/>
      <c r="F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E7D41-1E7E-4911-9612-7BCFD65364CA}">
  <dimension ref="A1:BO75"/>
  <sheetViews>
    <sheetView tabSelected="1" topLeftCell="A19" workbookViewId="0">
      <selection activeCell="I27" sqref="I27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35</v>
      </c>
      <c r="H1" t="s">
        <v>8</v>
      </c>
      <c r="I1" t="s">
        <v>4</v>
      </c>
      <c r="J1" t="s">
        <v>5</v>
      </c>
      <c r="K1" t="s">
        <v>6</v>
      </c>
      <c r="O1" t="s">
        <v>24</v>
      </c>
      <c r="P1" t="s">
        <v>3</v>
      </c>
      <c r="Q1" t="s">
        <v>4</v>
      </c>
      <c r="R1" t="s">
        <v>5</v>
      </c>
      <c r="S1" t="s">
        <v>6</v>
      </c>
      <c r="U1" t="s">
        <v>25</v>
      </c>
      <c r="V1" t="s">
        <v>3</v>
      </c>
      <c r="W1" t="s">
        <v>4</v>
      </c>
      <c r="X1" t="s">
        <v>5</v>
      </c>
      <c r="Y1" t="s">
        <v>6</v>
      </c>
      <c r="AA1" t="s">
        <v>26</v>
      </c>
      <c r="AB1" t="s">
        <v>3</v>
      </c>
      <c r="AC1" t="s">
        <v>4</v>
      </c>
      <c r="AD1" t="s">
        <v>5</v>
      </c>
      <c r="AE1" t="s">
        <v>6</v>
      </c>
      <c r="AG1" t="s">
        <v>27</v>
      </c>
      <c r="AH1" t="s">
        <v>3</v>
      </c>
      <c r="AI1" t="s">
        <v>4</v>
      </c>
      <c r="AJ1" t="s">
        <v>5</v>
      </c>
      <c r="AK1" t="s">
        <v>6</v>
      </c>
    </row>
    <row r="2" spans="1:63" x14ac:dyDescent="0.25">
      <c r="A2">
        <v>1</v>
      </c>
      <c r="B2">
        <v>611.64099999999996</v>
      </c>
      <c r="C2" s="1">
        <f>B2-$B$20</f>
        <v>428.91499999999996</v>
      </c>
      <c r="D2" s="1">
        <f>AVERAGE(C2:C25)</f>
        <v>638.64222222222224</v>
      </c>
      <c r="E2">
        <f>STDEV(C2:C36)</f>
        <v>279.46908277210417</v>
      </c>
      <c r="G2">
        <v>1</v>
      </c>
      <c r="H2">
        <v>581.25400000000002</v>
      </c>
      <c r="I2">
        <f>H2-$H$15</f>
        <v>356.798</v>
      </c>
      <c r="J2">
        <f>AVERAGE(I2:I23)</f>
        <v>379.575923076923</v>
      </c>
      <c r="K2">
        <f>STDEV(I2:I23)</f>
        <v>109.00139202280984</v>
      </c>
      <c r="O2">
        <v>1</v>
      </c>
      <c r="P2">
        <v>545.50900000000001</v>
      </c>
      <c r="Q2" s="1">
        <f>P2-$P$16</f>
        <v>318.60500000000002</v>
      </c>
      <c r="R2" s="1">
        <f>AVERAGE(Q2:Q27)</f>
        <v>499.57285714285717</v>
      </c>
      <c r="S2">
        <f>STDEV(Q2:Q20)</f>
        <v>93.33831883147289</v>
      </c>
      <c r="V2">
        <v>682.702</v>
      </c>
      <c r="W2" s="1">
        <f>V2-$V$17</f>
        <v>458.65700000000004</v>
      </c>
      <c r="X2" s="1">
        <f>AVERAGE(W2:W27)</f>
        <v>414.20960000000008</v>
      </c>
      <c r="Y2">
        <f>STDEV(W2:W20)</f>
        <v>62.853834354908152</v>
      </c>
      <c r="AB2">
        <v>570.79700000000003</v>
      </c>
      <c r="AC2" s="1">
        <f>AB2-$AB$16</f>
        <v>344.64</v>
      </c>
      <c r="AD2" s="1">
        <f>AVERAGE(AB2:AB27)</f>
        <v>575.20799999999997</v>
      </c>
      <c r="AE2">
        <f>STDEV(AC2:AC20)</f>
        <v>69.899805646454453</v>
      </c>
      <c r="AH2">
        <v>689.97799999999995</v>
      </c>
      <c r="AI2" s="1">
        <f>AH2-$AH$16</f>
        <v>460.95799999999997</v>
      </c>
      <c r="AJ2" s="1">
        <f>AVERAGE(AH2:AH27)</f>
        <v>679.08393333333345</v>
      </c>
      <c r="AK2">
        <f>STDEV(AI2:AI20)</f>
        <v>113.45908094083725</v>
      </c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769.10599999999999</v>
      </c>
      <c r="C3" s="1">
        <f t="shared" ref="C3:C19" si="0">B3-$B$20</f>
        <v>586.38</v>
      </c>
      <c r="D3">
        <v>638.64222222222224</v>
      </c>
      <c r="G3">
        <v>2</v>
      </c>
      <c r="H3">
        <v>592.21799999999996</v>
      </c>
      <c r="I3">
        <f t="shared" ref="I3:I14" si="1">H3-$H$15</f>
        <v>367.76199999999994</v>
      </c>
      <c r="O3">
        <v>2</v>
      </c>
      <c r="P3">
        <v>876.04100000000005</v>
      </c>
      <c r="Q3" s="1">
        <f t="shared" ref="Q3:Q15" si="2">P3-$P$16</f>
        <v>649.13700000000006</v>
      </c>
      <c r="V3">
        <v>553.37599999999998</v>
      </c>
      <c r="W3" s="1">
        <f t="shared" ref="W3:W16" si="3">V3-$V$17</f>
        <v>329.33100000000002</v>
      </c>
      <c r="AB3">
        <v>498.35399999999998</v>
      </c>
      <c r="AC3" s="1">
        <f t="shared" ref="AC3:AC15" si="4">AB3-$AB$16</f>
        <v>272.197</v>
      </c>
      <c r="AH3">
        <v>589.07100000000003</v>
      </c>
      <c r="AI3" s="1">
        <f t="shared" ref="AI3:AI15" si="5">AH3-$AH$16</f>
        <v>360.05100000000004</v>
      </c>
      <c r="AM3" s="1"/>
      <c r="AX3" s="1"/>
      <c r="BJ3" s="1"/>
    </row>
    <row r="4" spans="1:63" x14ac:dyDescent="0.25">
      <c r="A4">
        <v>3</v>
      </c>
      <c r="B4">
        <v>790.09799999999996</v>
      </c>
      <c r="C4" s="1">
        <f t="shared" si="0"/>
        <v>607.37199999999996</v>
      </c>
      <c r="G4">
        <v>3</v>
      </c>
      <c r="H4">
        <v>527.31399999999996</v>
      </c>
      <c r="I4">
        <f t="shared" si="1"/>
        <v>302.85799999999995</v>
      </c>
      <c r="O4">
        <v>3</v>
      </c>
      <c r="P4">
        <v>685.53</v>
      </c>
      <c r="Q4" s="1">
        <f t="shared" si="2"/>
        <v>458.62599999999998</v>
      </c>
      <c r="V4">
        <v>617.95000000000005</v>
      </c>
      <c r="W4" s="1">
        <f t="shared" si="3"/>
        <v>393.90500000000009</v>
      </c>
      <c r="AB4">
        <v>617.875</v>
      </c>
      <c r="AC4" s="1">
        <f t="shared" si="4"/>
        <v>391.71799999999996</v>
      </c>
      <c r="AH4">
        <v>889.01499999999999</v>
      </c>
      <c r="AI4" s="1">
        <f t="shared" si="5"/>
        <v>659.995</v>
      </c>
      <c r="AM4" s="1"/>
      <c r="AX4" s="1"/>
      <c r="BJ4" s="1"/>
    </row>
    <row r="5" spans="1:63" x14ac:dyDescent="0.25">
      <c r="A5">
        <v>4</v>
      </c>
      <c r="B5">
        <v>882.55100000000004</v>
      </c>
      <c r="C5" s="1">
        <f t="shared" si="0"/>
        <v>699.82500000000005</v>
      </c>
      <c r="G5">
        <v>4</v>
      </c>
      <c r="H5">
        <v>704.64300000000003</v>
      </c>
      <c r="I5">
        <f t="shared" si="1"/>
        <v>480.18700000000001</v>
      </c>
      <c r="O5">
        <v>4</v>
      </c>
      <c r="P5">
        <v>617.20100000000002</v>
      </c>
      <c r="Q5" s="1">
        <f t="shared" si="2"/>
        <v>390.29700000000003</v>
      </c>
      <c r="V5">
        <v>615.19100000000003</v>
      </c>
      <c r="W5" s="1">
        <f t="shared" si="3"/>
        <v>391.14600000000007</v>
      </c>
      <c r="AB5">
        <v>533.43700000000001</v>
      </c>
      <c r="AC5" s="1">
        <f t="shared" si="4"/>
        <v>307.27999999999997</v>
      </c>
      <c r="AH5">
        <v>688.53499999999997</v>
      </c>
      <c r="AI5" s="1">
        <f t="shared" si="5"/>
        <v>459.51499999999999</v>
      </c>
      <c r="AM5" s="1"/>
      <c r="AX5" s="1"/>
      <c r="BJ5" s="1"/>
    </row>
    <row r="6" spans="1:63" x14ac:dyDescent="0.25">
      <c r="A6">
        <v>5</v>
      </c>
      <c r="B6">
        <v>971.55700000000002</v>
      </c>
      <c r="C6" s="1">
        <f t="shared" si="0"/>
        <v>788.83100000000002</v>
      </c>
      <c r="G6">
        <v>5</v>
      </c>
      <c r="H6">
        <v>562.77700000000004</v>
      </c>
      <c r="I6">
        <f t="shared" si="1"/>
        <v>338.32100000000003</v>
      </c>
      <c r="O6">
        <v>5</v>
      </c>
      <c r="P6">
        <v>793.91300000000001</v>
      </c>
      <c r="Q6" s="1">
        <f t="shared" si="2"/>
        <v>567.00900000000001</v>
      </c>
      <c r="V6">
        <v>739.71</v>
      </c>
      <c r="W6" s="1">
        <f t="shared" si="3"/>
        <v>515.66500000000008</v>
      </c>
      <c r="AB6">
        <v>617.67600000000004</v>
      </c>
      <c r="AC6" s="1">
        <f t="shared" si="4"/>
        <v>391.51900000000001</v>
      </c>
      <c r="AH6">
        <v>677.15899999999999</v>
      </c>
      <c r="AI6" s="1">
        <f t="shared" si="5"/>
        <v>448.13900000000001</v>
      </c>
      <c r="AM6" s="1"/>
      <c r="AX6" s="1"/>
      <c r="BJ6" s="1"/>
    </row>
    <row r="7" spans="1:63" x14ac:dyDescent="0.25">
      <c r="A7">
        <v>6</v>
      </c>
      <c r="B7">
        <v>899.66200000000003</v>
      </c>
      <c r="C7" s="1">
        <f t="shared" si="0"/>
        <v>716.93600000000004</v>
      </c>
      <c r="G7">
        <v>6</v>
      </c>
      <c r="H7">
        <v>419.74099999999999</v>
      </c>
      <c r="I7">
        <f t="shared" si="1"/>
        <v>195.285</v>
      </c>
      <c r="O7">
        <v>6</v>
      </c>
      <c r="P7">
        <v>641.255</v>
      </c>
      <c r="Q7" s="1">
        <f t="shared" si="2"/>
        <v>414.351</v>
      </c>
      <c r="V7">
        <v>576.76300000000003</v>
      </c>
      <c r="W7" s="1">
        <f t="shared" si="3"/>
        <v>352.71800000000007</v>
      </c>
      <c r="AB7">
        <v>572.49099999999999</v>
      </c>
      <c r="AC7" s="1">
        <f t="shared" si="4"/>
        <v>346.33399999999995</v>
      </c>
      <c r="AH7">
        <v>881.649</v>
      </c>
      <c r="AI7" s="1">
        <f t="shared" si="5"/>
        <v>652.62900000000002</v>
      </c>
      <c r="AM7" s="1"/>
      <c r="AX7" s="1"/>
      <c r="BJ7" s="1"/>
    </row>
    <row r="8" spans="1:63" x14ac:dyDescent="0.25">
      <c r="A8">
        <v>7</v>
      </c>
      <c r="B8">
        <v>896.10900000000004</v>
      </c>
      <c r="C8" s="1">
        <f t="shared" si="0"/>
        <v>713.38300000000004</v>
      </c>
      <c r="G8">
        <v>7</v>
      </c>
      <c r="H8">
        <v>705.43299999999999</v>
      </c>
      <c r="I8">
        <f t="shared" si="1"/>
        <v>480.97699999999998</v>
      </c>
      <c r="O8">
        <v>7</v>
      </c>
      <c r="P8">
        <v>767.971</v>
      </c>
      <c r="Q8" s="1">
        <f t="shared" si="2"/>
        <v>541.06700000000001</v>
      </c>
      <c r="V8">
        <v>673.55899999999997</v>
      </c>
      <c r="W8" s="1">
        <f t="shared" si="3"/>
        <v>449.51400000000001</v>
      </c>
      <c r="AB8">
        <v>670.60699999999997</v>
      </c>
      <c r="AC8" s="1">
        <f t="shared" si="4"/>
        <v>444.44999999999993</v>
      </c>
      <c r="AH8">
        <v>857.64300000000003</v>
      </c>
      <c r="AI8" s="1">
        <f t="shared" si="5"/>
        <v>628.62300000000005</v>
      </c>
      <c r="AM8" s="1"/>
      <c r="AX8" s="1"/>
      <c r="BJ8" s="1"/>
    </row>
    <row r="9" spans="1:63" x14ac:dyDescent="0.25">
      <c r="A9">
        <v>8</v>
      </c>
      <c r="B9">
        <v>864.99699999999996</v>
      </c>
      <c r="C9" s="1">
        <f t="shared" si="0"/>
        <v>682.27099999999996</v>
      </c>
      <c r="G9">
        <v>8</v>
      </c>
      <c r="H9">
        <v>690.70899999999995</v>
      </c>
      <c r="I9">
        <f t="shared" si="1"/>
        <v>466.25299999999993</v>
      </c>
      <c r="O9">
        <v>8</v>
      </c>
      <c r="P9">
        <v>791.96500000000003</v>
      </c>
      <c r="Q9" s="1">
        <f t="shared" si="2"/>
        <v>565.06100000000004</v>
      </c>
      <c r="V9">
        <v>731.77200000000005</v>
      </c>
      <c r="W9" s="1">
        <f t="shared" si="3"/>
        <v>507.72700000000009</v>
      </c>
      <c r="AB9">
        <v>745.45899999999995</v>
      </c>
      <c r="AC9" s="1">
        <f t="shared" si="4"/>
        <v>519.30199999999991</v>
      </c>
      <c r="AH9">
        <v>563.39300000000003</v>
      </c>
      <c r="AI9" s="1">
        <f t="shared" si="5"/>
        <v>334.37300000000005</v>
      </c>
      <c r="AM9" s="1"/>
      <c r="AX9" s="1"/>
      <c r="BJ9" s="1"/>
    </row>
    <row r="10" spans="1:63" x14ac:dyDescent="0.25">
      <c r="A10">
        <v>9</v>
      </c>
      <c r="B10">
        <v>843.18700000000001</v>
      </c>
      <c r="C10" s="1">
        <f t="shared" si="0"/>
        <v>660.46100000000001</v>
      </c>
      <c r="G10">
        <v>9</v>
      </c>
      <c r="H10">
        <v>743.48</v>
      </c>
      <c r="I10">
        <f t="shared" si="1"/>
        <v>519.024</v>
      </c>
      <c r="O10">
        <v>9</v>
      </c>
      <c r="P10">
        <v>855.73699999999997</v>
      </c>
      <c r="Q10" s="1">
        <f t="shared" si="2"/>
        <v>628.83299999999997</v>
      </c>
      <c r="V10">
        <v>663.52700000000004</v>
      </c>
      <c r="W10" s="1">
        <f t="shared" si="3"/>
        <v>439.48200000000008</v>
      </c>
      <c r="AB10">
        <v>578.548</v>
      </c>
      <c r="AC10" s="1">
        <f t="shared" si="4"/>
        <v>352.39099999999996</v>
      </c>
      <c r="AH10">
        <v>635.399</v>
      </c>
      <c r="AI10" s="1">
        <f t="shared" si="5"/>
        <v>406.37900000000002</v>
      </c>
      <c r="AM10" s="1"/>
      <c r="AX10" s="1"/>
      <c r="BJ10" s="1"/>
    </row>
    <row r="11" spans="1:63" x14ac:dyDescent="0.25">
      <c r="A11">
        <v>10</v>
      </c>
      <c r="B11">
        <v>737.63099999999997</v>
      </c>
      <c r="C11" s="1">
        <f t="shared" si="0"/>
        <v>554.90499999999997</v>
      </c>
      <c r="G11">
        <v>10</v>
      </c>
      <c r="H11">
        <v>541.83199999999999</v>
      </c>
      <c r="I11">
        <f t="shared" si="1"/>
        <v>317.37599999999998</v>
      </c>
      <c r="O11">
        <v>10</v>
      </c>
      <c r="P11">
        <v>655.34900000000005</v>
      </c>
      <c r="Q11" s="1">
        <f t="shared" si="2"/>
        <v>428.44500000000005</v>
      </c>
      <c r="V11">
        <v>546.79899999999998</v>
      </c>
      <c r="W11" s="1">
        <f t="shared" si="3"/>
        <v>322.75400000000002</v>
      </c>
      <c r="AB11">
        <v>663.56799999999998</v>
      </c>
      <c r="AC11" s="1">
        <f t="shared" si="4"/>
        <v>437.41099999999994</v>
      </c>
      <c r="AH11">
        <v>712.27300000000002</v>
      </c>
      <c r="AI11" s="1">
        <f t="shared" si="5"/>
        <v>483.25300000000004</v>
      </c>
      <c r="AM11" s="1"/>
      <c r="AX11" s="1"/>
      <c r="BJ11" s="1"/>
    </row>
    <row r="12" spans="1:63" x14ac:dyDescent="0.25">
      <c r="A12">
        <v>11</v>
      </c>
      <c r="B12">
        <v>782.09400000000005</v>
      </c>
      <c r="C12" s="1">
        <f t="shared" si="0"/>
        <v>599.36800000000005</v>
      </c>
      <c r="G12">
        <v>11</v>
      </c>
      <c r="H12">
        <v>773.18399999999997</v>
      </c>
      <c r="I12">
        <f t="shared" si="1"/>
        <v>548.72799999999995</v>
      </c>
      <c r="O12">
        <v>11</v>
      </c>
      <c r="P12">
        <v>761.101</v>
      </c>
      <c r="Q12" s="1">
        <f t="shared" si="2"/>
        <v>534.197</v>
      </c>
      <c r="V12">
        <v>591.88300000000004</v>
      </c>
      <c r="W12" s="1">
        <f t="shared" si="3"/>
        <v>367.83800000000008</v>
      </c>
      <c r="AB12">
        <v>573.678</v>
      </c>
      <c r="AC12" s="1">
        <f t="shared" si="4"/>
        <v>347.52099999999996</v>
      </c>
      <c r="AH12">
        <v>768.01199999999994</v>
      </c>
      <c r="AI12" s="1">
        <f t="shared" si="5"/>
        <v>538.99199999999996</v>
      </c>
      <c r="AM12" s="1"/>
      <c r="AX12" s="1"/>
      <c r="BJ12" s="1"/>
    </row>
    <row r="13" spans="1:63" x14ac:dyDescent="0.25">
      <c r="A13">
        <v>12</v>
      </c>
      <c r="B13">
        <v>758.42600000000004</v>
      </c>
      <c r="C13" s="1">
        <f t="shared" si="0"/>
        <v>575.70000000000005</v>
      </c>
      <c r="G13">
        <v>12</v>
      </c>
      <c r="H13">
        <v>525.81299999999999</v>
      </c>
      <c r="I13">
        <f t="shared" si="1"/>
        <v>301.35699999999997</v>
      </c>
      <c r="O13">
        <v>12</v>
      </c>
      <c r="P13">
        <v>697.78899999999999</v>
      </c>
      <c r="Q13" s="1">
        <f t="shared" si="2"/>
        <v>470.88499999999999</v>
      </c>
      <c r="V13">
        <v>730.42700000000002</v>
      </c>
      <c r="W13" s="1">
        <f t="shared" si="3"/>
        <v>506.38200000000006</v>
      </c>
      <c r="AB13">
        <v>681.74099999999999</v>
      </c>
      <c r="AC13" s="1">
        <f t="shared" si="4"/>
        <v>455.58399999999995</v>
      </c>
      <c r="AH13">
        <v>548.85400000000004</v>
      </c>
      <c r="AI13" s="1">
        <f t="shared" si="5"/>
        <v>319.83400000000006</v>
      </c>
      <c r="AM13" s="1"/>
      <c r="AX13" s="1"/>
      <c r="BJ13" s="1"/>
    </row>
    <row r="14" spans="1:63" x14ac:dyDescent="0.25">
      <c r="A14">
        <v>13</v>
      </c>
      <c r="B14">
        <v>935.26599999999996</v>
      </c>
      <c r="C14" s="1">
        <f t="shared" si="0"/>
        <v>752.54</v>
      </c>
      <c r="G14">
        <v>13</v>
      </c>
      <c r="H14">
        <v>484.017</v>
      </c>
      <c r="I14">
        <f t="shared" si="1"/>
        <v>259.56100000000004</v>
      </c>
      <c r="O14">
        <v>13</v>
      </c>
      <c r="P14">
        <v>705.24800000000005</v>
      </c>
      <c r="Q14" s="1">
        <f t="shared" si="2"/>
        <v>478.34400000000005</v>
      </c>
      <c r="V14">
        <v>620.37699999999995</v>
      </c>
      <c r="W14" s="1">
        <f t="shared" si="3"/>
        <v>396.33199999999999</v>
      </c>
      <c r="AB14">
        <v>561.45000000000005</v>
      </c>
      <c r="AC14" s="1">
        <f t="shared" si="4"/>
        <v>335.29300000000001</v>
      </c>
      <c r="AH14">
        <v>655.87</v>
      </c>
      <c r="AI14" s="1">
        <f t="shared" si="5"/>
        <v>426.85</v>
      </c>
      <c r="AM14" s="1"/>
      <c r="AX14" s="1"/>
      <c r="BJ14" s="1"/>
    </row>
    <row r="15" spans="1:63" x14ac:dyDescent="0.25">
      <c r="A15">
        <v>14</v>
      </c>
      <c r="B15">
        <v>871.91</v>
      </c>
      <c r="C15" s="1">
        <f t="shared" si="0"/>
        <v>689.18399999999997</v>
      </c>
      <c r="G15">
        <v>14</v>
      </c>
      <c r="H15">
        <v>224.45599999999999</v>
      </c>
      <c r="O15">
        <v>14</v>
      </c>
      <c r="P15">
        <v>776.06700000000001</v>
      </c>
      <c r="Q15" s="1">
        <f t="shared" si="2"/>
        <v>549.16300000000001</v>
      </c>
      <c r="V15">
        <v>620.26800000000003</v>
      </c>
      <c r="W15" s="1">
        <f t="shared" si="3"/>
        <v>396.22300000000007</v>
      </c>
      <c r="AB15">
        <v>516.28200000000004</v>
      </c>
      <c r="AC15" s="1">
        <f t="shared" si="4"/>
        <v>290.125</v>
      </c>
      <c r="AH15">
        <v>800.38800000000003</v>
      </c>
      <c r="AI15" s="1">
        <f t="shared" si="5"/>
        <v>571.36800000000005</v>
      </c>
      <c r="AM15" s="1"/>
      <c r="AX15" s="1"/>
      <c r="BJ15" s="1"/>
    </row>
    <row r="16" spans="1:63" x14ac:dyDescent="0.25">
      <c r="A16">
        <v>15</v>
      </c>
      <c r="B16">
        <v>855.36599999999999</v>
      </c>
      <c r="C16" s="1">
        <f t="shared" si="0"/>
        <v>672.64</v>
      </c>
      <c r="G16">
        <v>15</v>
      </c>
      <c r="O16">
        <v>15</v>
      </c>
      <c r="P16">
        <v>226.904</v>
      </c>
      <c r="Q16" s="1"/>
      <c r="V16">
        <v>609.51499999999999</v>
      </c>
      <c r="W16" s="1">
        <f t="shared" si="3"/>
        <v>385.47</v>
      </c>
      <c r="AB16">
        <v>226.15700000000001</v>
      </c>
      <c r="AC16" s="1"/>
      <c r="AH16">
        <v>229.02</v>
      </c>
      <c r="AI16" s="1"/>
      <c r="AM16" s="1"/>
      <c r="AX16" s="1"/>
      <c r="BJ16" s="1"/>
    </row>
    <row r="17" spans="1:67" x14ac:dyDescent="0.25">
      <c r="A17">
        <v>16</v>
      </c>
      <c r="B17">
        <v>785.56299999999999</v>
      </c>
      <c r="C17" s="1">
        <f t="shared" si="0"/>
        <v>602.83699999999999</v>
      </c>
      <c r="G17">
        <v>16</v>
      </c>
      <c r="Q17" s="1"/>
      <c r="V17">
        <v>224.04499999999999</v>
      </c>
      <c r="W17" s="1"/>
      <c r="AC17" s="1"/>
      <c r="AI17" s="1"/>
      <c r="AM17" s="1"/>
      <c r="AX17" s="1"/>
      <c r="BJ17" s="1"/>
    </row>
    <row r="18" spans="1:67" x14ac:dyDescent="0.25">
      <c r="A18">
        <v>17</v>
      </c>
      <c r="B18">
        <v>755.31600000000003</v>
      </c>
      <c r="C18" s="1">
        <f t="shared" si="0"/>
        <v>572.59</v>
      </c>
      <c r="G18">
        <v>17</v>
      </c>
      <c r="Q18" s="1"/>
      <c r="W18" s="1"/>
      <c r="AC18" s="1"/>
      <c r="AI18" s="1"/>
      <c r="AM18" s="1"/>
      <c r="AX18" s="1"/>
      <c r="BJ18" s="1"/>
    </row>
    <row r="19" spans="1:67" x14ac:dyDescent="0.25">
      <c r="A19">
        <v>18</v>
      </c>
      <c r="B19">
        <v>774.14800000000002</v>
      </c>
      <c r="C19" s="1">
        <f t="shared" si="0"/>
        <v>591.42200000000003</v>
      </c>
      <c r="G19">
        <v>18</v>
      </c>
      <c r="Q19" s="1"/>
      <c r="W19" s="1"/>
      <c r="AC19" s="1"/>
      <c r="AI19" s="1"/>
      <c r="AM19" s="1"/>
      <c r="AX19" s="1"/>
      <c r="BJ19" s="1"/>
    </row>
    <row r="20" spans="1:67" x14ac:dyDescent="0.25">
      <c r="B20">
        <v>182.726</v>
      </c>
      <c r="C20" s="1"/>
      <c r="Q20" s="1"/>
      <c r="W20" s="1"/>
      <c r="AC20" s="1"/>
      <c r="AI20" s="1"/>
      <c r="AM20" s="1"/>
      <c r="AX20" s="1"/>
      <c r="BJ20" s="1"/>
    </row>
    <row r="21" spans="1:67" x14ac:dyDescent="0.25">
      <c r="C21" s="1"/>
      <c r="Q21" s="1"/>
      <c r="W21" s="1"/>
      <c r="AC21" s="1"/>
      <c r="AI21" s="1"/>
      <c r="AM21" s="1"/>
      <c r="AX21" s="1"/>
      <c r="BJ21" s="1"/>
    </row>
    <row r="22" spans="1:67" x14ac:dyDescent="0.25">
      <c r="C22" s="1"/>
      <c r="Q22" s="1"/>
      <c r="W22" s="1"/>
      <c r="AC22" s="1"/>
      <c r="AM22" s="1"/>
      <c r="AN22" s="1"/>
      <c r="AX22" s="1"/>
      <c r="BJ22" s="1"/>
    </row>
    <row r="23" spans="1:67" x14ac:dyDescent="0.25">
      <c r="C23" s="1"/>
      <c r="Q23" s="1"/>
      <c r="W23" s="1"/>
      <c r="AC23" s="1"/>
      <c r="AM23" s="1"/>
      <c r="AN23" s="1"/>
      <c r="AX23" s="1"/>
      <c r="BJ23" s="1"/>
    </row>
    <row r="24" spans="1:67" x14ac:dyDescent="0.25">
      <c r="C24" s="1"/>
      <c r="Q24" s="1"/>
      <c r="W24" s="1"/>
      <c r="AC24" s="1"/>
      <c r="AM24" s="1"/>
      <c r="AN24" s="1"/>
      <c r="AX24" s="1"/>
      <c r="BJ24" s="1"/>
    </row>
    <row r="25" spans="1:67" x14ac:dyDescent="0.25">
      <c r="Q25" s="1"/>
      <c r="W25" s="1"/>
      <c r="AC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28</v>
      </c>
      <c r="C31" t="s">
        <v>29</v>
      </c>
      <c r="D31" s="1" t="s">
        <v>24</v>
      </c>
      <c r="E31" t="s">
        <v>25</v>
      </c>
      <c r="F31" t="s">
        <v>26</v>
      </c>
      <c r="G31" t="s">
        <v>27</v>
      </c>
      <c r="AM31" s="1"/>
      <c r="AN31" s="1"/>
    </row>
    <row r="32" spans="1:67" ht="15.75" x14ac:dyDescent="0.25">
      <c r="B32" s="1">
        <f>C2/D$3</f>
        <v>0.67160451513453878</v>
      </c>
      <c r="C32">
        <f>I2/D$3</f>
        <v>0.5586821346676456</v>
      </c>
      <c r="D32" s="1">
        <f>Q2/D$3</f>
        <v>0.49887869751451869</v>
      </c>
      <c r="E32" s="1">
        <f>W2/D$3</f>
        <v>0.71817519111726613</v>
      </c>
      <c r="F32" s="1">
        <f>AC2/D$3</f>
        <v>0.53964487158520325</v>
      </c>
      <c r="G32" s="1">
        <f>AI2/D$3</f>
        <v>0.72177814738907886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4" si="6">C3/D$3</f>
        <v>0.91816666608673259</v>
      </c>
      <c r="C33">
        <f>I3/D$3</f>
        <v>0.57584980636002059</v>
      </c>
      <c r="D33" s="1">
        <f t="shared" ref="D33:D48" si="7">Q3/D$3</f>
        <v>1.0164329532445571</v>
      </c>
      <c r="E33" s="1">
        <f t="shared" ref="E33:E48" si="8">W3/D$3</f>
        <v>0.51567370358642817</v>
      </c>
      <c r="F33" s="1">
        <f t="shared" ref="F33:F49" si="9">AC3/D$3</f>
        <v>0.42621203316758816</v>
      </c>
      <c r="G33" s="1">
        <f t="shared" ref="G33:G47" si="10">AI3/D$3</f>
        <v>0.56377575342132102</v>
      </c>
      <c r="AM33" s="1"/>
      <c r="AN33" s="1"/>
    </row>
    <row r="34" spans="2:40" x14ac:dyDescent="0.25">
      <c r="B34" s="1">
        <f t="shared" si="6"/>
        <v>0.95103640014057589</v>
      </c>
      <c r="C34">
        <f t="shared" ref="C34:C47" si="11">I4/D$3</f>
        <v>0.47422169950833182</v>
      </c>
      <c r="D34" s="1">
        <f t="shared" si="7"/>
        <v>0.71812665063728942</v>
      </c>
      <c r="E34" s="1">
        <f t="shared" si="8"/>
        <v>0.61678508919965636</v>
      </c>
      <c r="F34" s="1">
        <f t="shared" si="9"/>
        <v>0.61336063662840257</v>
      </c>
      <c r="G34" s="1">
        <f t="shared" si="10"/>
        <v>1.0334346478118508</v>
      </c>
      <c r="AM34" s="1"/>
      <c r="AN34" s="1"/>
    </row>
    <row r="35" spans="2:40" x14ac:dyDescent="0.25">
      <c r="B35" s="1">
        <f t="shared" si="6"/>
        <v>1.0958013354721301</v>
      </c>
      <c r="C35">
        <f t="shared" si="11"/>
        <v>0.75188733737199409</v>
      </c>
      <c r="D35" s="1">
        <f t="shared" si="7"/>
        <v>0.61113560365915187</v>
      </c>
      <c r="E35" s="1">
        <f t="shared" si="8"/>
        <v>0.61246498648173742</v>
      </c>
      <c r="F35" s="1">
        <f t="shared" si="9"/>
        <v>0.48114576410370608</v>
      </c>
      <c r="G35" s="1">
        <f t="shared" si="10"/>
        <v>0.71951866633726413</v>
      </c>
      <c r="AM35" s="1"/>
      <c r="AN35" s="1"/>
    </row>
    <row r="36" spans="2:40" x14ac:dyDescent="0.25">
      <c r="B36" s="1">
        <f t="shared" si="6"/>
        <v>1.2351688825946714</v>
      </c>
      <c r="C36">
        <f t="shared" si="11"/>
        <v>0.52975044277964711</v>
      </c>
      <c r="D36" s="1">
        <f t="shared" si="7"/>
        <v>0.88783512938908582</v>
      </c>
      <c r="E36" s="1">
        <f t="shared" si="8"/>
        <v>0.8074395679723303</v>
      </c>
      <c r="F36" s="1">
        <f t="shared" si="9"/>
        <v>0.61304903806339139</v>
      </c>
      <c r="G36" s="1">
        <f t="shared" si="10"/>
        <v>0.70170587600778034</v>
      </c>
      <c r="AM36" s="1"/>
      <c r="AN36" s="1"/>
    </row>
    <row r="37" spans="2:40" x14ac:dyDescent="0.25">
      <c r="B37" s="1">
        <f t="shared" si="6"/>
        <v>1.122594114597288</v>
      </c>
      <c r="C37">
        <f t="shared" si="11"/>
        <v>0.30578153652366652</v>
      </c>
      <c r="D37" s="1">
        <f t="shared" si="7"/>
        <v>0.64879988447713721</v>
      </c>
      <c r="E37" s="1">
        <f t="shared" si="8"/>
        <v>0.552293581173949</v>
      </c>
      <c r="F37" s="1">
        <f t="shared" si="9"/>
        <v>0.54229737394263511</v>
      </c>
      <c r="G37" s="1">
        <f t="shared" si="10"/>
        <v>1.0219008034406327</v>
      </c>
      <c r="AM37" s="1"/>
      <c r="AN37" s="1"/>
    </row>
    <row r="38" spans="2:40" x14ac:dyDescent="0.25">
      <c r="B38" s="1">
        <f t="shared" si="6"/>
        <v>1.1170307492631939</v>
      </c>
      <c r="C38">
        <f t="shared" si="11"/>
        <v>0.75312433670043033</v>
      </c>
      <c r="D38" s="1">
        <f t="shared" si="7"/>
        <v>0.84721457675833101</v>
      </c>
      <c r="E38" s="1">
        <f t="shared" si="8"/>
        <v>0.70385888116803352</v>
      </c>
      <c r="F38" s="1">
        <f t="shared" si="9"/>
        <v>0.69592955889056285</v>
      </c>
      <c r="G38" s="1">
        <f t="shared" si="10"/>
        <v>0.98431168207551445</v>
      </c>
      <c r="AM38" s="1"/>
      <c r="AN38" s="1"/>
    </row>
    <row r="39" spans="2:40" x14ac:dyDescent="0.25">
      <c r="B39" s="1">
        <f t="shared" si="6"/>
        <v>1.0683148972298868</v>
      </c>
      <c r="C39">
        <f t="shared" si="11"/>
        <v>0.73006917453347187</v>
      </c>
      <c r="D39" s="1">
        <f t="shared" si="7"/>
        <v>0.88478490826023271</v>
      </c>
      <c r="E39" s="1">
        <f t="shared" si="8"/>
        <v>0.79501007345444685</v>
      </c>
      <c r="F39" s="1">
        <f t="shared" si="9"/>
        <v>0.81313446234894149</v>
      </c>
      <c r="G39" s="1">
        <f t="shared" si="10"/>
        <v>0.52356857778133481</v>
      </c>
      <c r="AM39" s="1"/>
      <c r="AN39" s="1"/>
    </row>
    <row r="40" spans="2:40" x14ac:dyDescent="0.25">
      <c r="B40" s="1">
        <f t="shared" si="6"/>
        <v>1.0341643208334348</v>
      </c>
      <c r="C40">
        <f t="shared" si="11"/>
        <v>0.81269916385108687</v>
      </c>
      <c r="D40" s="1">
        <f t="shared" si="7"/>
        <v>0.98464050468180753</v>
      </c>
      <c r="E40" s="1">
        <f t="shared" si="8"/>
        <v>0.68815055551882653</v>
      </c>
      <c r="F40" s="1">
        <f t="shared" si="9"/>
        <v>0.5517815574012922</v>
      </c>
      <c r="G40" s="1">
        <f t="shared" si="10"/>
        <v>0.63631715201347305</v>
      </c>
    </row>
    <row r="41" spans="2:40" x14ac:dyDescent="0.25">
      <c r="B41" s="1">
        <f t="shared" si="6"/>
        <v>0.86888242069111898</v>
      </c>
      <c r="C41">
        <f t="shared" si="11"/>
        <v>0.49695430235673593</v>
      </c>
      <c r="D41" s="1">
        <f t="shared" si="7"/>
        <v>0.670868578825216</v>
      </c>
      <c r="E41" s="1">
        <f t="shared" si="8"/>
        <v>0.50537529272171167</v>
      </c>
      <c r="F41" s="1">
        <f t="shared" si="9"/>
        <v>0.68490773829200136</v>
      </c>
      <c r="G41" s="1">
        <f t="shared" si="10"/>
        <v>0.75668814742387502</v>
      </c>
    </row>
    <row r="42" spans="2:40" x14ac:dyDescent="0.25">
      <c r="B42" s="1">
        <f t="shared" si="6"/>
        <v>0.93850356137500046</v>
      </c>
      <c r="C42">
        <f t="shared" si="11"/>
        <v>0.85921033860029428</v>
      </c>
      <c r="D42" s="1">
        <f t="shared" si="7"/>
        <v>0.83645738006673875</v>
      </c>
      <c r="E42" s="1">
        <f t="shared" si="8"/>
        <v>0.57596880882706025</v>
      </c>
      <c r="F42" s="1">
        <f t="shared" si="9"/>
        <v>0.54415600457915914</v>
      </c>
      <c r="G42" s="1">
        <f t="shared" si="10"/>
        <v>0.84396549624376704</v>
      </c>
    </row>
    <row r="43" spans="2:40" x14ac:dyDescent="0.25">
      <c r="B43" s="1">
        <f t="shared" si="6"/>
        <v>0.90144368782382067</v>
      </c>
      <c r="C43">
        <f t="shared" si="11"/>
        <v>0.47187140078430273</v>
      </c>
      <c r="D43" s="1">
        <f t="shared" si="7"/>
        <v>0.73732206173513948</v>
      </c>
      <c r="E43" s="1">
        <f t="shared" si="8"/>
        <v>0.79290404295223549</v>
      </c>
      <c r="F43" s="1">
        <f t="shared" si="9"/>
        <v>0.71336342031184208</v>
      </c>
      <c r="G43" s="1">
        <f t="shared" si="10"/>
        <v>0.50080309267230139</v>
      </c>
    </row>
    <row r="44" spans="2:40" x14ac:dyDescent="0.25">
      <c r="B44" s="1">
        <f t="shared" si="6"/>
        <v>1.1783436387613999</v>
      </c>
      <c r="C44">
        <f t="shared" si="11"/>
        <v>0.40642630720034523</v>
      </c>
      <c r="D44" s="1">
        <f t="shared" si="7"/>
        <v>0.74900152754628746</v>
      </c>
      <c r="E44" s="1">
        <f t="shared" si="8"/>
        <v>0.62058533903524493</v>
      </c>
      <c r="F44" s="1">
        <f t="shared" si="9"/>
        <v>0.5250091339612859</v>
      </c>
      <c r="G44" s="1">
        <f t="shared" si="10"/>
        <v>0.66837109283932228</v>
      </c>
    </row>
    <row r="45" spans="2:40" x14ac:dyDescent="0.25">
      <c r="B45" s="1">
        <f t="shared" si="6"/>
        <v>1.0791394242646726</v>
      </c>
      <c r="D45" s="1">
        <f t="shared" si="7"/>
        <v>0.85989147114190168</v>
      </c>
      <c r="E45" s="1">
        <f t="shared" si="8"/>
        <v>0.62041466444435944</v>
      </c>
      <c r="F45" s="1">
        <f t="shared" si="9"/>
        <v>0.45428408881342014</v>
      </c>
      <c r="G45" s="1">
        <f t="shared" si="10"/>
        <v>0.89466054720257215</v>
      </c>
    </row>
    <row r="46" spans="2:40" x14ac:dyDescent="0.25">
      <c r="B46" s="1">
        <f t="shared" si="6"/>
        <v>1.0532344661765063</v>
      </c>
      <c r="D46" s="1"/>
      <c r="E46" s="1">
        <f t="shared" si="8"/>
        <v>0.6035773811802122</v>
      </c>
      <c r="F46" s="1"/>
      <c r="G46" s="1"/>
    </row>
    <row r="47" spans="2:40" x14ac:dyDescent="0.25">
      <c r="B47" s="1">
        <f t="shared" si="6"/>
        <v>0.9439353976665773</v>
      </c>
      <c r="D47" s="1"/>
      <c r="E47" s="1"/>
      <c r="F47" s="1"/>
      <c r="G47" s="1"/>
    </row>
    <row r="48" spans="2:40" x14ac:dyDescent="0.25">
      <c r="B48" s="1">
        <f t="shared" si="6"/>
        <v>0.89657398160681168</v>
      </c>
      <c r="D48" s="1"/>
      <c r="E48" s="1"/>
      <c r="F48" s="1"/>
      <c r="G48" s="1"/>
    </row>
    <row r="49" spans="2:28" x14ac:dyDescent="0.25">
      <c r="B49" s="1">
        <f t="shared" si="6"/>
        <v>0.92606154028163923</v>
      </c>
      <c r="D49" s="1"/>
      <c r="E49" s="1"/>
      <c r="F49" s="1"/>
      <c r="G49" s="1"/>
    </row>
    <row r="50" spans="2:28" x14ac:dyDescent="0.25">
      <c r="B50" s="1"/>
      <c r="D50" s="1"/>
      <c r="E50" s="1"/>
      <c r="F50" s="1"/>
      <c r="G50" s="1"/>
    </row>
    <row r="51" spans="2:28" x14ac:dyDescent="0.25">
      <c r="B51" s="1"/>
      <c r="D51" s="1"/>
      <c r="E51" s="1"/>
      <c r="F51" s="1"/>
      <c r="G51" s="1"/>
    </row>
    <row r="52" spans="2:28" x14ac:dyDescent="0.25">
      <c r="B52" s="1"/>
      <c r="D52" s="1"/>
      <c r="E52" s="1"/>
      <c r="F52" s="1"/>
      <c r="G52" s="1"/>
    </row>
    <row r="53" spans="2:28" x14ac:dyDescent="0.25">
      <c r="B53" s="1"/>
      <c r="D53" s="1"/>
      <c r="E53" s="1"/>
      <c r="F53" s="1"/>
      <c r="G53" s="1"/>
    </row>
    <row r="54" spans="2:28" x14ac:dyDescent="0.25">
      <c r="B54" s="1"/>
      <c r="D54" s="1"/>
      <c r="E54" s="1"/>
      <c r="F54" s="1"/>
      <c r="G54" s="1"/>
    </row>
    <row r="55" spans="2:28" x14ac:dyDescent="0.25">
      <c r="B55" s="1"/>
      <c r="D55" s="1"/>
      <c r="E55" s="1"/>
      <c r="F55" s="1"/>
      <c r="G55" s="1"/>
    </row>
    <row r="56" spans="2:28" x14ac:dyDescent="0.25">
      <c r="B56" s="1"/>
      <c r="D56" s="1"/>
      <c r="E56" s="1"/>
      <c r="F56" s="1"/>
    </row>
    <row r="57" spans="2:28" x14ac:dyDescent="0.25">
      <c r="B57" s="1"/>
      <c r="D57" s="1"/>
      <c r="E57" s="1"/>
      <c r="F57" s="1"/>
      <c r="P57" s="1"/>
      <c r="AA57" s="1"/>
    </row>
    <row r="58" spans="2:28" x14ac:dyDescent="0.25">
      <c r="B58" s="1"/>
      <c r="F58" s="1"/>
      <c r="P58" s="1"/>
      <c r="AA58" s="1"/>
    </row>
    <row r="59" spans="2:28" x14ac:dyDescent="0.25">
      <c r="B59" s="1"/>
      <c r="F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Sheet4</vt:lpstr>
      <vt:lpstr>time course</vt:lpstr>
      <vt:lpstr>carb time course </vt:lpstr>
      <vt:lpstr>edta time course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2024-09-18T15:28:56Z</dcterms:created>
  <dcterms:modified xsi:type="dcterms:W3CDTF">2024-09-25T18:47:20Z</dcterms:modified>
</cp:coreProperties>
</file>